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96" windowWidth="10248" windowHeight="5472" tabRatio="645" activeTab="6"/>
  </bookViews>
  <sheets>
    <sheet name="104.01月" sheetId="11" r:id="rId1"/>
    <sheet name="104.02月" sheetId="14" r:id="rId2"/>
    <sheet name="104.03月" sheetId="15" r:id="rId3"/>
    <sheet name="104.04月 " sheetId="16" r:id="rId4"/>
    <sheet name="104.05月" sheetId="17" r:id="rId5"/>
    <sheet name="104.06月 " sheetId="18" r:id="rId6"/>
    <sheet name="104.07~12月" sheetId="19" r:id="rId7"/>
    <sheet name="統計表" sheetId="13" r:id="rId8"/>
  </sheets>
  <definedNames>
    <definedName name="_xlnm._FilterDatabase" localSheetId="0" hidden="1">'104.01月'!#REF!</definedName>
    <definedName name="_xlnm._FilterDatabase" localSheetId="1" hidden="1">'104.02月'!$A$4:$F$4</definedName>
    <definedName name="_xlnm._FilterDatabase" localSheetId="2" hidden="1">'104.03月'!$A$4:$F$4</definedName>
    <definedName name="_xlnm._FilterDatabase" localSheetId="3" hidden="1">'104.04月 '!$A$4:$F$4</definedName>
    <definedName name="_xlnm._FilterDatabase" localSheetId="4" hidden="1">'104.05月'!$A$4:$F$4</definedName>
    <definedName name="_xlnm._FilterDatabase" localSheetId="5" hidden="1">'104.06月 '!$A$4:$F$4</definedName>
    <definedName name="_xlnm._FilterDatabase" localSheetId="6" hidden="1">'104.07~12月'!$A$4:$F$4</definedName>
    <definedName name="_xlnm.Print_Titles" localSheetId="0">'104.01月'!$1:$3</definedName>
    <definedName name="_xlnm.Print_Titles" localSheetId="1">'104.02月'!$1:$4</definedName>
    <definedName name="_xlnm.Print_Titles" localSheetId="2">'104.03月'!$1:$4</definedName>
    <definedName name="_xlnm.Print_Titles" localSheetId="3">'104.04月 '!$1:$4</definedName>
    <definedName name="_xlnm.Print_Titles" localSheetId="4">'104.05月'!$1:$4</definedName>
    <definedName name="_xlnm.Print_Titles" localSheetId="5">'104.06月 '!$1:$4</definedName>
    <definedName name="_xlnm.Print_Titles" localSheetId="6">'104.07~12月'!$1:$4</definedName>
  </definedNames>
  <calcPr calcId="125725"/>
</workbook>
</file>

<file path=xl/calcChain.xml><?xml version="1.0" encoding="utf-8"?>
<calcChain xmlns="http://schemas.openxmlformats.org/spreadsheetml/2006/main">
  <c r="N9" i="13"/>
  <c r="M9"/>
  <c r="L9"/>
  <c r="K9"/>
  <c r="J9"/>
  <c r="I9"/>
  <c r="H9"/>
  <c r="G9"/>
  <c r="F9"/>
  <c r="E9"/>
  <c r="D9"/>
  <c r="C9"/>
  <c r="B9"/>
  <c r="B44" i="17"/>
  <c r="B7" i="16"/>
  <c r="B9" s="1"/>
  <c r="B9" i="15"/>
  <c r="B7" i="14"/>
</calcChain>
</file>

<file path=xl/sharedStrings.xml><?xml version="1.0" encoding="utf-8"?>
<sst xmlns="http://schemas.openxmlformats.org/spreadsheetml/2006/main" count="148" uniqueCount="125">
  <si>
    <t>財團法人善慧恩社會慈善基金會</t>
    <phoneticPr fontId="1" type="noConversion"/>
  </si>
  <si>
    <t>麒晟實業有限公司</t>
    <phoneticPr fontId="13" type="noConversion"/>
  </si>
  <si>
    <t>鳳山地藏寺</t>
    <phoneticPr fontId="1" type="noConversion"/>
  </si>
  <si>
    <t>社團法人高雄市鳳林觀音慈愛會</t>
    <phoneticPr fontId="1" type="noConversion"/>
  </si>
  <si>
    <t>慈蓮堂</t>
    <phoneticPr fontId="1" type="noConversion"/>
  </si>
  <si>
    <t>財團法人南島教育基金會</t>
    <phoneticPr fontId="1" type="noConversion"/>
  </si>
  <si>
    <t>亞太資電</t>
  </si>
  <si>
    <t>勝利國小</t>
  </si>
  <si>
    <t>台中陳小姐</t>
  </si>
  <si>
    <t>郭小姐</t>
  </si>
  <si>
    <t>小獅專案</t>
    <phoneticPr fontId="1" type="noConversion"/>
  </si>
  <si>
    <t>現金</t>
    <phoneticPr fontId="1" type="noConversion"/>
  </si>
  <si>
    <t>匯款</t>
    <phoneticPr fontId="1" type="noConversion"/>
  </si>
  <si>
    <t>小獅專案-現金</t>
    <phoneticPr fontId="1" type="noConversion"/>
  </si>
  <si>
    <t>小獅專案-匯款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</si>
  <si>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</si>
  <si>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</si>
  <si>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</si>
  <si>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</si>
  <si>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</si>
  <si>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</si>
  <si>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</si>
  <si>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</si>
  <si>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</si>
  <si>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</si>
  <si>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</si>
  <si>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</si>
  <si>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現金</t>
    <phoneticPr fontId="1" type="noConversion"/>
  </si>
  <si>
    <t>匯款</t>
    <phoneticPr fontId="1" type="noConversion"/>
  </si>
  <si>
    <t>合計</t>
    <phoneticPr fontId="1" type="noConversion"/>
  </si>
  <si>
    <t>總計</t>
    <phoneticPr fontId="1" type="noConversion"/>
  </si>
  <si>
    <t>小獅專案-現金</t>
    <phoneticPr fontId="1" type="noConversion"/>
  </si>
  <si>
    <t>小獅專案-匯款</t>
    <phoneticPr fontId="1" type="noConversion"/>
  </si>
  <si>
    <t>飛夢林家園--捐款 104年01～12月 統計表</t>
    <phoneticPr fontId="1" type="noConversion"/>
  </si>
  <si>
    <t>謝○娟</t>
    <phoneticPr fontId="1" type="noConversion"/>
  </si>
  <si>
    <t>陳○庭</t>
    <phoneticPr fontId="1" type="noConversion"/>
  </si>
  <si>
    <t>飛夢林家園  104.01月</t>
    <phoneticPr fontId="1" type="noConversion"/>
  </si>
  <si>
    <t>飛夢林家園  104.02月</t>
    <phoneticPr fontId="1" type="noConversion"/>
  </si>
  <si>
    <t>飛夢林家園  104.03月</t>
    <phoneticPr fontId="1" type="noConversion"/>
  </si>
  <si>
    <t>王○鶯</t>
    <phoneticPr fontId="1" type="noConversion"/>
  </si>
  <si>
    <t>飛夢林家園  104.04月</t>
    <phoneticPr fontId="1" type="noConversion"/>
  </si>
  <si>
    <t>飛夢林家園  104.05月</t>
    <phoneticPr fontId="1" type="noConversion"/>
  </si>
  <si>
    <t>黃○瑩</t>
    <phoneticPr fontId="1" type="noConversion"/>
  </si>
  <si>
    <t>朱○禎</t>
    <phoneticPr fontId="1" type="noConversion"/>
  </si>
  <si>
    <t>林○淑</t>
    <phoneticPr fontId="1" type="noConversion"/>
  </si>
  <si>
    <t>陳○蓁</t>
    <phoneticPr fontId="1" type="noConversion"/>
  </si>
  <si>
    <t>李○賢、李○興</t>
    <phoneticPr fontId="1" type="noConversion"/>
  </si>
  <si>
    <t>洪○新</t>
    <phoneticPr fontId="1" type="noConversion"/>
  </si>
  <si>
    <t>李○寧</t>
    <phoneticPr fontId="1" type="noConversion"/>
  </si>
  <si>
    <t>呂○瑋、呂○真</t>
    <phoneticPr fontId="1" type="noConversion"/>
  </si>
  <si>
    <t>郭○英</t>
    <phoneticPr fontId="1" type="noConversion"/>
  </si>
  <si>
    <t>陳○茶</t>
    <phoneticPr fontId="1" type="noConversion"/>
  </si>
  <si>
    <t>郭○倖</t>
    <phoneticPr fontId="1" type="noConversion"/>
  </si>
  <si>
    <t>苗○林、李○丹</t>
    <phoneticPr fontId="1" type="noConversion"/>
  </si>
  <si>
    <t>陳○豪</t>
    <phoneticPr fontId="1" type="noConversion"/>
  </si>
  <si>
    <t>劉○敏</t>
    <phoneticPr fontId="1" type="noConversion"/>
  </si>
  <si>
    <t>洪○元</t>
    <phoneticPr fontId="1" type="noConversion"/>
  </si>
  <si>
    <t>楊○晴</t>
    <phoneticPr fontId="1" type="noConversion"/>
  </si>
  <si>
    <t>林○旭</t>
    <phoneticPr fontId="1" type="noConversion"/>
  </si>
  <si>
    <t>劉○美</t>
    <phoneticPr fontId="1" type="noConversion"/>
  </si>
  <si>
    <t>吳○益</t>
    <phoneticPr fontId="1" type="noConversion"/>
  </si>
  <si>
    <t>方○培</t>
    <phoneticPr fontId="1" type="noConversion"/>
  </si>
  <si>
    <t>姚○○華</t>
    <phoneticPr fontId="1" type="noConversion"/>
  </si>
  <si>
    <t>胡○琳</t>
    <phoneticPr fontId="1" type="noConversion"/>
  </si>
  <si>
    <t>曲○蔚</t>
    <phoneticPr fontId="1" type="noConversion"/>
  </si>
  <si>
    <t>蘇○美</t>
    <phoneticPr fontId="1" type="noConversion"/>
  </si>
  <si>
    <t>黃○瑞</t>
    <phoneticPr fontId="1" type="noConversion"/>
  </si>
  <si>
    <t>曹○鈞</t>
    <phoneticPr fontId="1" type="noConversion"/>
  </si>
  <si>
    <t>洪○瑛</t>
    <phoneticPr fontId="1" type="noConversion"/>
  </si>
  <si>
    <t>蔡○綸</t>
    <phoneticPr fontId="1" type="noConversion"/>
  </si>
  <si>
    <t>楊○安</t>
    <phoneticPr fontId="1" type="noConversion"/>
  </si>
  <si>
    <t>陳○</t>
    <phoneticPr fontId="1" type="noConversion"/>
  </si>
  <si>
    <t>飛夢林家園  104.06月</t>
    <phoneticPr fontId="1" type="noConversion"/>
  </si>
  <si>
    <t>何○倫</t>
    <phoneticPr fontId="1" type="noConversion"/>
  </si>
  <si>
    <t>周○賢</t>
    <phoneticPr fontId="1" type="noConversion"/>
  </si>
  <si>
    <t>周○樂</t>
    <phoneticPr fontId="1" type="noConversion"/>
  </si>
  <si>
    <t>周○軒</t>
    <phoneticPr fontId="1" type="noConversion"/>
  </si>
  <si>
    <t>洪○發</t>
    <phoneticPr fontId="1" type="noConversion"/>
  </si>
  <si>
    <t>洪○惠</t>
    <phoneticPr fontId="1" type="noConversion"/>
  </si>
  <si>
    <t>劉○華</t>
    <phoneticPr fontId="1" type="noConversion"/>
  </si>
  <si>
    <t>董○婷</t>
    <phoneticPr fontId="1" type="noConversion"/>
  </si>
  <si>
    <t>鄭○宜</t>
    <phoneticPr fontId="1" type="noConversion"/>
  </si>
  <si>
    <t>許○惠</t>
    <phoneticPr fontId="1" type="noConversion"/>
  </si>
  <si>
    <t>連○鳳</t>
    <phoneticPr fontId="1" type="noConversion"/>
  </si>
  <si>
    <t>吳○韶</t>
    <phoneticPr fontId="1" type="noConversion"/>
  </si>
  <si>
    <t>黃○薰</t>
    <phoneticPr fontId="1" type="noConversion"/>
  </si>
  <si>
    <t>鍾○騰</t>
    <phoneticPr fontId="1" type="noConversion"/>
  </si>
  <si>
    <t>楊○之</t>
    <phoneticPr fontId="1" type="noConversion"/>
  </si>
  <si>
    <t>林○雲</t>
    <phoneticPr fontId="1" type="noConversion"/>
  </si>
  <si>
    <t>王○儀</t>
    <phoneticPr fontId="1" type="noConversion"/>
  </si>
  <si>
    <t>曾○菊</t>
    <phoneticPr fontId="1" type="noConversion"/>
  </si>
  <si>
    <t>林○彬</t>
    <phoneticPr fontId="1" type="noConversion"/>
  </si>
  <si>
    <t>沈○貞</t>
    <phoneticPr fontId="1" type="noConversion"/>
  </si>
  <si>
    <t>吳○</t>
    <phoneticPr fontId="1" type="noConversion"/>
  </si>
  <si>
    <t>王○明</t>
    <phoneticPr fontId="1" type="noConversion"/>
  </si>
  <si>
    <t>潘○銘</t>
    <phoneticPr fontId="1" type="noConversion"/>
  </si>
  <si>
    <t>鍾○明</t>
    <phoneticPr fontId="1" type="noConversion"/>
  </si>
  <si>
    <t>劉○延</t>
    <phoneticPr fontId="1" type="noConversion"/>
  </si>
  <si>
    <t>鍾○雯</t>
    <phoneticPr fontId="1" type="noConversion"/>
  </si>
  <si>
    <t>鍾○祐</t>
    <phoneticPr fontId="1" type="noConversion"/>
  </si>
  <si>
    <t>劉○彰</t>
    <phoneticPr fontId="1" type="noConversion"/>
  </si>
  <si>
    <t>陳○美</t>
    <phoneticPr fontId="1" type="noConversion"/>
  </si>
  <si>
    <t>劉○菁</t>
    <phoneticPr fontId="1" type="noConversion"/>
  </si>
  <si>
    <t>劉○良</t>
    <phoneticPr fontId="1" type="noConversion"/>
  </si>
  <si>
    <t>陳○斌</t>
    <phoneticPr fontId="1" type="noConversion"/>
  </si>
  <si>
    <t>周○怡</t>
    <phoneticPr fontId="1" type="noConversion"/>
  </si>
  <si>
    <t>余○紋</t>
    <phoneticPr fontId="1" type="noConversion"/>
  </si>
  <si>
    <t>林○凌</t>
    <phoneticPr fontId="1" type="noConversion"/>
  </si>
  <si>
    <t>黃○源</t>
    <phoneticPr fontId="1" type="noConversion"/>
  </si>
  <si>
    <t>力銘興產業有限公司</t>
    <phoneticPr fontId="1" type="noConversion"/>
  </si>
  <si>
    <t>社團法人高雄市愛心手足慈善會</t>
    <phoneticPr fontId="1" type="noConversion"/>
  </si>
  <si>
    <t>登記至會本部</t>
    <phoneticPr fontId="1" type="noConversion"/>
  </si>
  <si>
    <t>慈蓮堂</t>
    <phoneticPr fontId="1" type="noConversion"/>
  </si>
  <si>
    <t>飛夢林家園  104.07月</t>
    <phoneticPr fontId="1" type="noConversion"/>
  </si>
  <si>
    <t>飛夢林家園  104.08月</t>
    <phoneticPr fontId="1" type="noConversion"/>
  </si>
  <si>
    <t>鳳山地藏寺</t>
    <phoneticPr fontId="1" type="noConversion"/>
  </si>
  <si>
    <t>慈蓮堂</t>
    <phoneticPr fontId="1" type="noConversion"/>
  </si>
  <si>
    <t>飛夢林家園  104.09月</t>
    <phoneticPr fontId="1" type="noConversion"/>
  </si>
  <si>
    <t>飛夢林家園  104.10月</t>
    <phoneticPr fontId="1" type="noConversion"/>
  </si>
  <si>
    <t>飛夢林家園  104.11月</t>
    <phoneticPr fontId="1" type="noConversion"/>
  </si>
  <si>
    <t>飛夢林家園  104.12月</t>
    <phoneticPr fontId="1" type="noConversion"/>
  </si>
  <si>
    <t>吳○樺</t>
    <phoneticPr fontId="1" type="noConversion"/>
  </si>
  <si>
    <t>楊○華</t>
    <phoneticPr fontId="1" type="noConversion"/>
  </si>
  <si>
    <t>曾○芬</t>
    <phoneticPr fontId="1" type="noConversion"/>
  </si>
  <si>
    <t>善心人士</t>
    <phoneticPr fontId="1" type="noConversion"/>
  </si>
</sst>
</file>

<file path=xl/styles.xml><?xml version="1.0" encoding="utf-8"?>
<styleSheet xmlns="http://schemas.openxmlformats.org/spreadsheetml/2006/main">
  <numFmts count="3">
    <numFmt numFmtId="42" formatCode="_-&quot;$&quot;* #,##0_-;\-&quot;$&quot;* #,##0_-;_-&quot;$&quot;* &quot;-&quot;_-;_-@_-"/>
    <numFmt numFmtId="43" formatCode="_-* #,##0.00_-;\-* #,##0.00_-;_-* &quot;-&quot;??_-;_-@_-"/>
    <numFmt numFmtId="176" formatCode="_-* #,##0_-;\-* #,##0_-;_-* &quot;-&quot;??_-;_-@_-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文鼎中特圓"/>
      <family val="3"/>
      <charset val="136"/>
    </font>
    <font>
      <sz val="12"/>
      <name val="文鼎中特圓"/>
      <family val="3"/>
      <charset val="136"/>
    </font>
    <font>
      <sz val="18"/>
      <name val="文鼎中特圓"/>
      <family val="3"/>
      <charset val="136"/>
    </font>
    <font>
      <u val="double"/>
      <sz val="14"/>
      <name val="文鼎中特圓"/>
      <family val="3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u/>
      <sz val="14"/>
      <name val="文鼎中特圓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vertical="center" shrinkToFit="1"/>
    </xf>
    <xf numFmtId="42" fontId="0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left" vertical="center" shrinkToFit="1"/>
    </xf>
    <xf numFmtId="42" fontId="3" fillId="0" borderId="2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horizontal="left" vertical="center" shrinkToFit="1"/>
    </xf>
    <xf numFmtId="42" fontId="0" fillId="0" borderId="0" xfId="0" applyNumberFormat="1" applyFont="1" applyBorder="1" applyAlignment="1">
      <alignment vertical="center" shrinkToFit="1"/>
    </xf>
    <xf numFmtId="0" fontId="2" fillId="0" borderId="3" xfId="0" applyNumberFormat="1" applyFont="1" applyBorder="1" applyAlignment="1">
      <alignment horizontal="left" vertical="center" shrinkToFit="1"/>
    </xf>
    <xf numFmtId="42" fontId="0" fillId="0" borderId="3" xfId="0" applyNumberFormat="1" applyFont="1" applyBorder="1" applyAlignment="1">
      <alignment vertical="center" shrinkToFit="1"/>
    </xf>
    <xf numFmtId="0" fontId="11" fillId="0" borderId="1" xfId="0" applyNumberFormat="1" applyFont="1" applyBorder="1" applyAlignment="1">
      <alignment horizontal="left" vertical="center" shrinkToFit="1"/>
    </xf>
    <xf numFmtId="42" fontId="10" fillId="0" borderId="1" xfId="0" applyNumberFormat="1" applyFont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center" shrinkToFit="1"/>
    </xf>
    <xf numFmtId="0" fontId="11" fillId="0" borderId="0" xfId="0" applyNumberFormat="1" applyFont="1" applyBorder="1" applyAlignment="1">
      <alignment horizontal="right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76" fontId="0" fillId="0" borderId="1" xfId="2" applyNumberFormat="1" applyFont="1" applyBorder="1" applyAlignment="1"/>
    <xf numFmtId="0" fontId="0" fillId="0" borderId="5" xfId="0" applyBorder="1"/>
    <xf numFmtId="176" fontId="0" fillId="0" borderId="5" xfId="2" applyNumberFormat="1" applyFont="1" applyBorder="1" applyAlignment="1"/>
    <xf numFmtId="0" fontId="0" fillId="0" borderId="6" xfId="0" applyBorder="1" applyAlignment="1">
      <alignment horizontal="right"/>
    </xf>
    <xf numFmtId="176" fontId="0" fillId="0" borderId="6" xfId="2" applyNumberFormat="1" applyFont="1" applyBorder="1" applyAlignment="1"/>
    <xf numFmtId="0" fontId="15" fillId="0" borderId="0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shrinkToFit="1"/>
    </xf>
    <xf numFmtId="42" fontId="0" fillId="0" borderId="1" xfId="0" applyNumberFormat="1" applyFont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vertical="center" shrinkToFit="1"/>
    </xf>
    <xf numFmtId="42" fontId="10" fillId="0" borderId="0" xfId="0" applyNumberFormat="1" applyFont="1" applyBorder="1" applyAlignment="1">
      <alignment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shrinkToFit="1"/>
    </xf>
  </cellXfs>
  <cellStyles count="3">
    <cellStyle name="一般" xfId="0" builtinId="0"/>
    <cellStyle name="一般_銷貨明細表-95.10月" xfId="1"/>
    <cellStyle name="千分位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7"/>
  <sheetViews>
    <sheetView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3" sqref="A3:B3"/>
    </sheetView>
  </sheetViews>
  <sheetFormatPr defaultColWidth="9" defaultRowHeight="17.25" customHeight="1"/>
  <cols>
    <col min="1" max="1" width="31.33203125" style="2" customWidth="1"/>
    <col min="2" max="2" width="11.664062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/>
    <row r="3" spans="1:2" s="5" customFormat="1" ht="21" customHeight="1">
      <c r="A3" s="36" t="s">
        <v>36</v>
      </c>
      <c r="B3" s="36"/>
    </row>
    <row r="4" spans="1:2" s="15" customFormat="1" ht="17.25" customHeight="1">
      <c r="A4" s="13" t="s">
        <v>34</v>
      </c>
      <c r="B4" s="14">
        <v>100000</v>
      </c>
    </row>
    <row r="5" spans="1:2" s="15" customFormat="1" ht="17.25" customHeight="1">
      <c r="A5" s="13" t="s">
        <v>35</v>
      </c>
      <c r="B5" s="14">
        <v>50000</v>
      </c>
    </row>
    <row r="6" spans="1:2" s="15" customFormat="1" ht="17.25" customHeight="1">
      <c r="A6" s="16" t="s">
        <v>1</v>
      </c>
      <c r="B6" s="14">
        <v>50000</v>
      </c>
    </row>
    <row r="7" spans="1:2" s="3" customFormat="1" ht="16.2">
      <c r="A7" s="9"/>
      <c r="B7" s="10"/>
    </row>
    <row r="8" spans="1:2" s="3" customFormat="1" ht="16.2">
      <c r="A8" s="9"/>
      <c r="B8" s="10"/>
    </row>
    <row r="9" spans="1:2" s="3" customFormat="1" ht="16.2">
      <c r="A9" s="9"/>
      <c r="B9" s="10"/>
    </row>
    <row r="10" spans="1:2" s="3" customFormat="1" ht="16.2">
      <c r="A10" s="9"/>
      <c r="B10" s="10"/>
    </row>
    <row r="11" spans="1:2" s="3" customFormat="1" ht="16.2">
      <c r="A11" s="9"/>
      <c r="B11" s="10"/>
    </row>
    <row r="12" spans="1:2" s="3" customFormat="1" ht="16.2">
      <c r="A12" s="9"/>
      <c r="B12" s="10"/>
    </row>
    <row r="13" spans="1:2" s="3" customFormat="1" ht="16.2">
      <c r="A13" s="9"/>
      <c r="B13" s="10"/>
    </row>
    <row r="14" spans="1:2" s="3" customFormat="1" ht="16.2">
      <c r="A14" s="9"/>
      <c r="B14" s="10"/>
    </row>
    <row r="15" spans="1:2" s="3" customFormat="1" ht="16.2">
      <c r="A15" s="9"/>
      <c r="B15" s="10"/>
    </row>
    <row r="16" spans="1:2" s="3" customFormat="1" ht="16.2">
      <c r="A16" s="9"/>
      <c r="B16" s="10"/>
    </row>
    <row r="17" spans="1:2" s="3" customFormat="1" ht="16.2">
      <c r="A17" s="9"/>
      <c r="B17" s="10"/>
    </row>
    <row r="18" spans="1:2" s="3" customFormat="1" ht="16.2">
      <c r="A18" s="9"/>
      <c r="B18" s="10"/>
    </row>
    <row r="19" spans="1:2" s="3" customFormat="1" ht="16.2">
      <c r="A19" s="9"/>
      <c r="B19" s="10"/>
    </row>
    <row r="20" spans="1:2" s="3" customFormat="1" ht="16.2">
      <c r="A20" s="9"/>
      <c r="B20" s="10"/>
    </row>
    <row r="21" spans="1:2" s="3" customFormat="1" ht="16.2">
      <c r="A21" s="9"/>
      <c r="B21" s="10"/>
    </row>
    <row r="22" spans="1:2" s="3" customFormat="1" ht="16.2">
      <c r="A22" s="9"/>
      <c r="B22" s="10"/>
    </row>
    <row r="23" spans="1:2" s="3" customFormat="1" ht="16.2">
      <c r="A23" s="9"/>
      <c r="B23" s="10"/>
    </row>
    <row r="24" spans="1:2" s="3" customFormat="1" ht="16.2">
      <c r="A24" s="9"/>
      <c r="B24" s="10"/>
    </row>
    <row r="25" spans="1:2" s="3" customFormat="1" ht="16.2">
      <c r="A25" s="9"/>
      <c r="B25" s="10"/>
    </row>
    <row r="26" spans="1:2" s="3" customFormat="1" ht="16.2">
      <c r="A26" s="9"/>
      <c r="B26" s="10"/>
    </row>
    <row r="27" spans="1:2" s="3" customFormat="1" ht="16.2">
      <c r="A27" s="9"/>
      <c r="B27" s="10"/>
    </row>
    <row r="28" spans="1:2" s="3" customFormat="1" ht="16.2">
      <c r="A28" s="9"/>
      <c r="B28" s="10"/>
    </row>
    <row r="29" spans="1:2" s="3" customFormat="1" ht="16.2">
      <c r="A29" s="9"/>
      <c r="B29" s="10"/>
    </row>
    <row r="30" spans="1:2" s="3" customFormat="1" ht="16.2">
      <c r="A30" s="9"/>
      <c r="B30" s="10"/>
    </row>
    <row r="31" spans="1:2" s="3" customFormat="1" ht="16.2">
      <c r="A31" s="9"/>
      <c r="B31" s="10"/>
    </row>
    <row r="32" spans="1:2" s="3" customFormat="1" ht="16.2">
      <c r="A32" s="9"/>
      <c r="B32" s="10"/>
    </row>
    <row r="33" spans="1:2" s="3" customFormat="1" ht="16.2">
      <c r="A33" s="9"/>
      <c r="B33" s="10"/>
    </row>
    <row r="34" spans="1:2" s="3" customFormat="1" ht="16.2">
      <c r="A34" s="9"/>
      <c r="B34" s="10"/>
    </row>
    <row r="35" spans="1:2" s="3" customFormat="1" ht="16.2">
      <c r="A35" s="9"/>
      <c r="B35" s="10"/>
    </row>
    <row r="36" spans="1:2" s="3" customFormat="1" ht="16.2">
      <c r="A36" s="9"/>
      <c r="B36" s="10"/>
    </row>
    <row r="37" spans="1:2" s="3" customFormat="1" ht="16.2">
      <c r="A37" s="9"/>
      <c r="B37" s="10"/>
    </row>
    <row r="38" spans="1:2" s="3" customFormat="1" ht="16.2">
      <c r="A38" s="9"/>
      <c r="B38" s="10"/>
    </row>
    <row r="39" spans="1:2" s="3" customFormat="1" ht="16.2">
      <c r="A39" s="9"/>
      <c r="B39" s="10"/>
    </row>
    <row r="40" spans="1:2" s="3" customFormat="1" ht="16.2">
      <c r="A40" s="9"/>
      <c r="B40" s="10"/>
    </row>
    <row r="41" spans="1:2" s="3" customFormat="1" ht="16.2">
      <c r="A41" s="9"/>
      <c r="B41" s="10"/>
    </row>
    <row r="42" spans="1:2" s="3" customFormat="1" ht="16.2">
      <c r="A42" s="9"/>
      <c r="B42" s="10"/>
    </row>
    <row r="43" spans="1:2" s="3" customFormat="1" ht="16.2">
      <c r="A43" s="9"/>
      <c r="B43" s="10"/>
    </row>
    <row r="44" spans="1:2" s="3" customFormat="1" ht="16.2">
      <c r="A44" s="9"/>
      <c r="B44" s="10"/>
    </row>
    <row r="45" spans="1:2" s="3" customFormat="1" ht="16.2">
      <c r="A45" s="9"/>
      <c r="B45" s="10"/>
    </row>
    <row r="46" spans="1:2" s="3" customFormat="1" ht="16.2">
      <c r="A46" s="9"/>
      <c r="B46" s="10"/>
    </row>
    <row r="47" spans="1:2" s="3" customFormat="1" ht="16.2">
      <c r="A47" s="9"/>
      <c r="B47" s="10"/>
    </row>
    <row r="48" spans="1:2" s="3" customFormat="1" ht="16.2">
      <c r="A48" s="9"/>
      <c r="B48" s="10"/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</sheetData>
  <mergeCells count="2">
    <mergeCell ref="A1:B1"/>
    <mergeCell ref="A3:B3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"/>
  <sheetViews>
    <sheetView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:B4"/>
    </sheetView>
  </sheetViews>
  <sheetFormatPr defaultColWidth="9" defaultRowHeight="17.25" customHeight="1"/>
  <cols>
    <col min="1" max="1" width="31.33203125" style="2" customWidth="1"/>
    <col min="2" max="2" width="11.664062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>
      <c r="A2" s="37"/>
      <c r="B2" s="37"/>
    </row>
    <row r="3" spans="1:2" s="5" customFormat="1" ht="21" customHeight="1">
      <c r="A3" s="38"/>
      <c r="B3" s="38"/>
    </row>
    <row r="4" spans="1:2" s="6" customFormat="1" ht="18.75" customHeight="1">
      <c r="A4" s="36" t="s">
        <v>37</v>
      </c>
      <c r="B4" s="36"/>
    </row>
    <row r="5" spans="1:2" s="15" customFormat="1" ht="17.25" customHeight="1">
      <c r="A5" s="13" t="s">
        <v>2</v>
      </c>
      <c r="B5" s="14">
        <v>9000</v>
      </c>
    </row>
    <row r="6" spans="1:2" s="3" customFormat="1" ht="17.25" customHeight="1" thickBot="1">
      <c r="A6" s="11"/>
      <c r="B6" s="12"/>
    </row>
    <row r="7" spans="1:2" s="3" customFormat="1" ht="17.25" customHeight="1" thickTop="1" thickBot="1">
      <c r="A7" s="7"/>
      <c r="B7" s="8">
        <f>SUM(B5:B6)</f>
        <v>9000</v>
      </c>
    </row>
    <row r="8" spans="1:2" s="3" customFormat="1" ht="16.2">
      <c r="A8" s="18" t="s">
        <v>11</v>
      </c>
      <c r="B8" s="10">
        <v>9000</v>
      </c>
    </row>
    <row r="9" spans="1:2" s="3" customFormat="1" ht="16.2">
      <c r="A9" s="18" t="s">
        <v>12</v>
      </c>
      <c r="B9" s="10">
        <v>0</v>
      </c>
    </row>
    <row r="10" spans="1:2" s="3" customFormat="1" ht="16.2">
      <c r="A10" s="9"/>
      <c r="B10" s="10"/>
    </row>
    <row r="11" spans="1:2" s="3" customFormat="1" ht="16.2">
      <c r="A11" s="9"/>
      <c r="B11" s="10"/>
    </row>
    <row r="12" spans="1:2" s="3" customFormat="1" ht="16.2">
      <c r="A12" s="9"/>
      <c r="B12" s="10"/>
    </row>
    <row r="13" spans="1:2" s="3" customFormat="1" ht="16.2">
      <c r="A13" s="9"/>
      <c r="B13" s="10"/>
    </row>
    <row r="14" spans="1:2" s="3" customFormat="1" ht="16.2">
      <c r="A14" s="9"/>
      <c r="B14" s="10"/>
    </row>
    <row r="15" spans="1:2" s="3" customFormat="1" ht="16.2">
      <c r="A15" s="9"/>
      <c r="B15" s="10"/>
    </row>
    <row r="16" spans="1:2" s="3" customFormat="1" ht="16.2">
      <c r="A16" s="9"/>
      <c r="B16" s="10"/>
    </row>
    <row r="17" spans="1:2" s="3" customFormat="1" ht="16.2">
      <c r="A17" s="9"/>
      <c r="B17" s="10"/>
    </row>
    <row r="18" spans="1:2" s="3" customFormat="1" ht="16.2">
      <c r="A18" s="9"/>
      <c r="B18" s="10"/>
    </row>
    <row r="19" spans="1:2" s="3" customFormat="1" ht="16.2">
      <c r="A19" s="9"/>
      <c r="B19" s="10"/>
    </row>
    <row r="20" spans="1:2" s="3" customFormat="1" ht="16.2">
      <c r="A20" s="9"/>
      <c r="B20" s="10"/>
    </row>
    <row r="21" spans="1:2" s="3" customFormat="1" ht="16.2">
      <c r="A21" s="9"/>
      <c r="B21" s="10"/>
    </row>
    <row r="22" spans="1:2" s="3" customFormat="1" ht="16.2">
      <c r="A22" s="9"/>
      <c r="B22" s="10"/>
    </row>
    <row r="23" spans="1:2" s="3" customFormat="1" ht="16.2">
      <c r="A23" s="9"/>
      <c r="B23" s="10"/>
    </row>
    <row r="24" spans="1:2" s="3" customFormat="1" ht="16.2">
      <c r="A24" s="9"/>
      <c r="B24" s="10"/>
    </row>
    <row r="25" spans="1:2" s="3" customFormat="1" ht="16.2">
      <c r="A25" s="9"/>
      <c r="B25" s="10"/>
    </row>
    <row r="26" spans="1:2" s="3" customFormat="1" ht="16.2">
      <c r="A26" s="9"/>
      <c r="B26" s="10"/>
    </row>
    <row r="27" spans="1:2" s="3" customFormat="1" ht="16.2">
      <c r="A27" s="9"/>
      <c r="B27" s="10"/>
    </row>
    <row r="28" spans="1:2" s="3" customFormat="1" ht="16.2">
      <c r="A28" s="9"/>
      <c r="B28" s="10"/>
    </row>
    <row r="29" spans="1:2" s="3" customFormat="1" ht="16.2">
      <c r="A29" s="9"/>
      <c r="B29" s="10"/>
    </row>
    <row r="30" spans="1:2" s="3" customFormat="1" ht="16.2">
      <c r="A30" s="9"/>
      <c r="B30" s="10"/>
    </row>
    <row r="31" spans="1:2" s="3" customFormat="1" ht="16.2">
      <c r="A31" s="9"/>
      <c r="B31" s="10"/>
    </row>
    <row r="32" spans="1:2" s="3" customFormat="1" ht="16.2">
      <c r="A32" s="9"/>
      <c r="B32" s="10"/>
    </row>
    <row r="33" spans="1:2" s="3" customFormat="1" ht="16.2">
      <c r="A33" s="9"/>
      <c r="B33" s="10"/>
    </row>
    <row r="34" spans="1:2" s="3" customFormat="1" ht="16.2">
      <c r="A34" s="9"/>
      <c r="B34" s="10"/>
    </row>
    <row r="35" spans="1:2" s="3" customFormat="1" ht="16.2">
      <c r="A35" s="9"/>
      <c r="B35" s="10"/>
    </row>
    <row r="36" spans="1:2" s="3" customFormat="1" ht="16.2">
      <c r="A36" s="9"/>
      <c r="B36" s="10"/>
    </row>
    <row r="37" spans="1:2" s="3" customFormat="1" ht="16.2">
      <c r="A37" s="9"/>
      <c r="B37" s="10"/>
    </row>
    <row r="38" spans="1:2" s="3" customFormat="1" ht="16.2">
      <c r="A38" s="9"/>
      <c r="B38" s="10"/>
    </row>
    <row r="39" spans="1:2" s="3" customFormat="1" ht="16.2">
      <c r="A39" s="9"/>
      <c r="B39" s="10"/>
    </row>
    <row r="40" spans="1:2" s="3" customFormat="1" ht="16.2">
      <c r="A40" s="9"/>
      <c r="B40" s="10"/>
    </row>
    <row r="41" spans="1:2" s="3" customFormat="1" ht="16.2">
      <c r="A41" s="9"/>
      <c r="B41" s="10"/>
    </row>
    <row r="42" spans="1:2" s="3" customFormat="1" ht="16.2">
      <c r="A42" s="9"/>
      <c r="B42" s="10"/>
    </row>
    <row r="43" spans="1:2" s="3" customFormat="1" ht="16.2">
      <c r="A43" s="9"/>
      <c r="B43" s="10"/>
    </row>
    <row r="44" spans="1:2" s="3" customFormat="1" ht="16.2">
      <c r="A44" s="9"/>
      <c r="B44" s="10"/>
    </row>
    <row r="45" spans="1:2" s="3" customFormat="1" ht="16.2">
      <c r="A45" s="9"/>
      <c r="B45" s="10"/>
    </row>
    <row r="46" spans="1:2" s="3" customFormat="1" ht="16.2">
      <c r="A46" s="9"/>
      <c r="B46" s="10"/>
    </row>
    <row r="47" spans="1:2" s="3" customFormat="1" ht="16.2">
      <c r="A47" s="9"/>
      <c r="B47" s="10"/>
    </row>
    <row r="48" spans="1:2" s="3" customFormat="1" ht="16.2">
      <c r="A48" s="9"/>
      <c r="B48" s="10"/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</sheetData>
  <mergeCells count="4">
    <mergeCell ref="A1:B1"/>
    <mergeCell ref="A2:B2"/>
    <mergeCell ref="A3:B3"/>
    <mergeCell ref="A4:B4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02"/>
  <sheetViews>
    <sheetView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:B4"/>
    </sheetView>
  </sheetViews>
  <sheetFormatPr defaultColWidth="9" defaultRowHeight="17.25" customHeight="1"/>
  <cols>
    <col min="1" max="1" width="31.33203125" style="2" customWidth="1"/>
    <col min="2" max="2" width="11.664062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>
      <c r="A2" s="37"/>
      <c r="B2" s="37"/>
    </row>
    <row r="3" spans="1:2" s="5" customFormat="1" ht="21" customHeight="1">
      <c r="A3" s="38"/>
      <c r="B3" s="38"/>
    </row>
    <row r="4" spans="1:2" s="6" customFormat="1" ht="18.75" customHeight="1">
      <c r="A4" s="36" t="s">
        <v>38</v>
      </c>
      <c r="B4" s="36"/>
    </row>
    <row r="5" spans="1:2" s="15" customFormat="1" ht="17.25" customHeight="1">
      <c r="A5" s="13" t="s">
        <v>3</v>
      </c>
      <c r="B5" s="14">
        <v>410000</v>
      </c>
    </row>
    <row r="6" spans="1:2" s="15" customFormat="1" ht="17.25" customHeight="1">
      <c r="A6" s="13" t="s">
        <v>4</v>
      </c>
      <c r="B6" s="14">
        <v>5000</v>
      </c>
    </row>
    <row r="7" spans="1:2" s="15" customFormat="1" ht="17.25" customHeight="1">
      <c r="A7" s="13" t="s">
        <v>39</v>
      </c>
      <c r="B7" s="14">
        <v>3000</v>
      </c>
    </row>
    <row r="8" spans="1:2" s="3" customFormat="1" ht="17.25" customHeight="1" thickBot="1">
      <c r="A8" s="11"/>
      <c r="B8" s="12"/>
    </row>
    <row r="9" spans="1:2" s="3" customFormat="1" ht="17.25" customHeight="1" thickTop="1" thickBot="1">
      <c r="A9" s="7"/>
      <c r="B9" s="8">
        <f>SUM(B5:B8)</f>
        <v>418000</v>
      </c>
    </row>
    <row r="10" spans="1:2" s="3" customFormat="1" ht="16.2">
      <c r="A10" s="18" t="s">
        <v>11</v>
      </c>
      <c r="B10" s="10">
        <v>8000</v>
      </c>
    </row>
    <row r="11" spans="1:2" s="3" customFormat="1" ht="16.2">
      <c r="A11" s="18" t="s">
        <v>12</v>
      </c>
      <c r="B11" s="10">
        <v>410000</v>
      </c>
    </row>
    <row r="12" spans="1:2" s="3" customFormat="1" ht="16.2">
      <c r="A12" s="9"/>
      <c r="B12" s="10"/>
    </row>
    <row r="13" spans="1:2" s="3" customFormat="1" ht="16.2">
      <c r="A13" s="9"/>
      <c r="B13" s="10"/>
    </row>
    <row r="14" spans="1:2" s="3" customFormat="1" ht="16.2">
      <c r="A14" s="9"/>
      <c r="B14" s="10"/>
    </row>
    <row r="15" spans="1:2" s="3" customFormat="1" ht="16.2">
      <c r="A15" s="9"/>
      <c r="B15" s="10"/>
    </row>
    <row r="16" spans="1:2" s="3" customFormat="1" ht="16.2">
      <c r="A16" s="9"/>
      <c r="B16" s="10"/>
    </row>
    <row r="17" spans="1:2" s="3" customFormat="1" ht="16.2">
      <c r="A17" s="9"/>
      <c r="B17" s="10"/>
    </row>
    <row r="18" spans="1:2" s="3" customFormat="1" ht="16.2">
      <c r="A18" s="9"/>
      <c r="B18" s="10"/>
    </row>
    <row r="19" spans="1:2" s="3" customFormat="1" ht="16.2">
      <c r="A19" s="9"/>
      <c r="B19" s="10"/>
    </row>
    <row r="20" spans="1:2" s="3" customFormat="1" ht="16.2">
      <c r="A20" s="9"/>
      <c r="B20" s="10"/>
    </row>
    <row r="21" spans="1:2" s="3" customFormat="1" ht="16.2">
      <c r="A21" s="9"/>
      <c r="B21" s="10"/>
    </row>
    <row r="22" spans="1:2" s="3" customFormat="1" ht="16.2">
      <c r="A22" s="9"/>
      <c r="B22" s="10"/>
    </row>
    <row r="23" spans="1:2" s="3" customFormat="1" ht="16.2">
      <c r="A23" s="9"/>
      <c r="B23" s="10"/>
    </row>
    <row r="24" spans="1:2" s="3" customFormat="1" ht="16.2">
      <c r="A24" s="9"/>
      <c r="B24" s="10"/>
    </row>
    <row r="25" spans="1:2" s="3" customFormat="1" ht="16.2">
      <c r="A25" s="9"/>
      <c r="B25" s="10"/>
    </row>
    <row r="26" spans="1:2" s="3" customFormat="1" ht="16.2">
      <c r="A26" s="9"/>
      <c r="B26" s="10"/>
    </row>
    <row r="27" spans="1:2" s="3" customFormat="1" ht="16.2">
      <c r="A27" s="9"/>
      <c r="B27" s="10"/>
    </row>
    <row r="28" spans="1:2" s="3" customFormat="1" ht="16.2">
      <c r="A28" s="9"/>
      <c r="B28" s="10"/>
    </row>
    <row r="29" spans="1:2" s="3" customFormat="1" ht="16.2">
      <c r="A29" s="9"/>
      <c r="B29" s="10"/>
    </row>
    <row r="30" spans="1:2" s="3" customFormat="1" ht="16.2">
      <c r="A30" s="9"/>
      <c r="B30" s="10"/>
    </row>
    <row r="31" spans="1:2" s="3" customFormat="1" ht="16.2">
      <c r="A31" s="9"/>
      <c r="B31" s="10"/>
    </row>
    <row r="32" spans="1:2" s="3" customFormat="1" ht="16.2">
      <c r="A32" s="9"/>
      <c r="B32" s="10"/>
    </row>
    <row r="33" spans="1:2" s="3" customFormat="1" ht="16.2">
      <c r="A33" s="9"/>
      <c r="B33" s="10"/>
    </row>
    <row r="34" spans="1:2" s="3" customFormat="1" ht="16.2">
      <c r="A34" s="9"/>
      <c r="B34" s="10"/>
    </row>
    <row r="35" spans="1:2" s="3" customFormat="1" ht="16.2">
      <c r="A35" s="9"/>
      <c r="B35" s="10"/>
    </row>
    <row r="36" spans="1:2" s="3" customFormat="1" ht="16.2">
      <c r="A36" s="9"/>
      <c r="B36" s="10"/>
    </row>
    <row r="37" spans="1:2" s="3" customFormat="1" ht="16.2">
      <c r="A37" s="9"/>
      <c r="B37" s="10"/>
    </row>
    <row r="38" spans="1:2" s="3" customFormat="1" ht="16.2">
      <c r="A38" s="9"/>
      <c r="B38" s="10"/>
    </row>
    <row r="39" spans="1:2" s="3" customFormat="1" ht="16.2">
      <c r="A39" s="9"/>
      <c r="B39" s="10"/>
    </row>
    <row r="40" spans="1:2" s="3" customFormat="1" ht="16.2">
      <c r="A40" s="9"/>
      <c r="B40" s="10"/>
    </row>
    <row r="41" spans="1:2" s="3" customFormat="1" ht="16.2">
      <c r="A41" s="9"/>
      <c r="B41" s="10"/>
    </row>
    <row r="42" spans="1:2" s="3" customFormat="1" ht="16.2">
      <c r="A42" s="9"/>
      <c r="B42" s="10"/>
    </row>
    <row r="43" spans="1:2" s="3" customFormat="1" ht="16.2">
      <c r="A43" s="9"/>
      <c r="B43" s="10"/>
    </row>
    <row r="44" spans="1:2" s="3" customFormat="1" ht="16.2">
      <c r="A44" s="9"/>
      <c r="B44" s="10"/>
    </row>
    <row r="45" spans="1:2" s="3" customFormat="1" ht="16.2">
      <c r="A45" s="9"/>
      <c r="B45" s="10"/>
    </row>
    <row r="46" spans="1:2" s="3" customFormat="1" ht="16.2">
      <c r="A46" s="9"/>
      <c r="B46" s="10"/>
    </row>
    <row r="47" spans="1:2" s="3" customFormat="1" ht="16.2">
      <c r="A47" s="9"/>
      <c r="B47" s="10"/>
    </row>
    <row r="48" spans="1:2" s="3" customFormat="1" ht="16.2">
      <c r="A48" s="9"/>
      <c r="B48" s="10"/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  <row r="101" spans="1:2" s="3" customFormat="1" ht="16.2">
      <c r="A101" s="9"/>
      <c r="B101" s="10"/>
    </row>
    <row r="102" spans="1:2" s="3" customFormat="1" ht="16.2">
      <c r="A102" s="9"/>
      <c r="B102" s="10"/>
    </row>
  </sheetData>
  <mergeCells count="4">
    <mergeCell ref="A1:B1"/>
    <mergeCell ref="A2:B2"/>
    <mergeCell ref="A3:B3"/>
    <mergeCell ref="A4:B4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100"/>
  <sheetViews>
    <sheetView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:B4"/>
    </sheetView>
  </sheetViews>
  <sheetFormatPr defaultColWidth="9" defaultRowHeight="17.25" customHeight="1"/>
  <cols>
    <col min="1" max="1" width="31.33203125" style="2" customWidth="1"/>
    <col min="2" max="2" width="11.664062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>
      <c r="A2" s="37"/>
      <c r="B2" s="37"/>
    </row>
    <row r="3" spans="1:2" s="5" customFormat="1" ht="21" customHeight="1">
      <c r="A3" s="38"/>
      <c r="B3" s="38"/>
    </row>
    <row r="4" spans="1:2" s="6" customFormat="1" ht="18.75" customHeight="1">
      <c r="A4" s="36" t="s">
        <v>40</v>
      </c>
      <c r="B4" s="36"/>
    </row>
    <row r="5" spans="1:2" s="15" customFormat="1" ht="17.25" customHeight="1">
      <c r="A5" s="13" t="s">
        <v>4</v>
      </c>
      <c r="B5" s="14">
        <v>5000</v>
      </c>
    </row>
    <row r="6" spans="1:2" s="3" customFormat="1" ht="17.25" customHeight="1" thickBot="1">
      <c r="A6" s="11"/>
      <c r="B6" s="12"/>
    </row>
    <row r="7" spans="1:2" s="3" customFormat="1" ht="17.25" customHeight="1" thickTop="1" thickBot="1">
      <c r="A7" s="7"/>
      <c r="B7" s="8">
        <f>SUM(B5:B6)</f>
        <v>5000</v>
      </c>
    </row>
    <row r="8" spans="1:2" s="3" customFormat="1" ht="16.2">
      <c r="A8" s="18" t="s">
        <v>11</v>
      </c>
      <c r="B8" s="10">
        <v>0</v>
      </c>
    </row>
    <row r="9" spans="1:2" s="3" customFormat="1" ht="16.2">
      <c r="A9" s="18" t="s">
        <v>12</v>
      </c>
      <c r="B9" s="10">
        <f>B7</f>
        <v>5000</v>
      </c>
    </row>
    <row r="10" spans="1:2" s="3" customFormat="1" ht="16.2">
      <c r="A10" s="9"/>
      <c r="B10" s="10"/>
    </row>
    <row r="11" spans="1:2" s="3" customFormat="1" ht="16.2">
      <c r="A11" s="9"/>
      <c r="B11" s="10"/>
    </row>
    <row r="12" spans="1:2" s="3" customFormat="1" ht="16.2">
      <c r="A12" s="9"/>
      <c r="B12" s="10"/>
    </row>
    <row r="13" spans="1:2" s="3" customFormat="1" ht="16.2">
      <c r="A13" s="9"/>
      <c r="B13" s="10"/>
    </row>
    <row r="14" spans="1:2" s="3" customFormat="1" ht="16.2">
      <c r="A14" s="9"/>
      <c r="B14" s="10"/>
    </row>
    <row r="15" spans="1:2" s="3" customFormat="1" ht="16.2">
      <c r="A15" s="9"/>
      <c r="B15" s="10"/>
    </row>
    <row r="16" spans="1:2" s="3" customFormat="1" ht="16.2">
      <c r="A16" s="9"/>
      <c r="B16" s="10"/>
    </row>
    <row r="17" spans="1:2" s="3" customFormat="1" ht="16.2">
      <c r="A17" s="9"/>
      <c r="B17" s="10"/>
    </row>
    <row r="18" spans="1:2" s="3" customFormat="1" ht="16.2">
      <c r="A18" s="9"/>
      <c r="B18" s="10"/>
    </row>
    <row r="19" spans="1:2" s="3" customFormat="1" ht="16.2">
      <c r="A19" s="9"/>
      <c r="B19" s="10"/>
    </row>
    <row r="20" spans="1:2" s="3" customFormat="1" ht="16.2">
      <c r="A20" s="9"/>
      <c r="B20" s="10"/>
    </row>
    <row r="21" spans="1:2" s="3" customFormat="1" ht="16.2">
      <c r="A21" s="9"/>
      <c r="B21" s="10"/>
    </row>
    <row r="22" spans="1:2" s="3" customFormat="1" ht="16.2">
      <c r="A22" s="9"/>
      <c r="B22" s="10"/>
    </row>
    <row r="23" spans="1:2" s="3" customFormat="1" ht="16.2">
      <c r="A23" s="9"/>
      <c r="B23" s="10"/>
    </row>
    <row r="24" spans="1:2" s="3" customFormat="1" ht="16.2">
      <c r="A24" s="9"/>
      <c r="B24" s="10"/>
    </row>
    <row r="25" spans="1:2" s="3" customFormat="1" ht="16.2">
      <c r="A25" s="9"/>
      <c r="B25" s="10"/>
    </row>
    <row r="26" spans="1:2" s="3" customFormat="1" ht="16.2">
      <c r="A26" s="9"/>
      <c r="B26" s="10"/>
    </row>
    <row r="27" spans="1:2" s="3" customFormat="1" ht="16.2">
      <c r="A27" s="9"/>
      <c r="B27" s="10"/>
    </row>
    <row r="28" spans="1:2" s="3" customFormat="1" ht="16.2">
      <c r="A28" s="9"/>
      <c r="B28" s="10"/>
    </row>
    <row r="29" spans="1:2" s="3" customFormat="1" ht="16.2">
      <c r="A29" s="9"/>
      <c r="B29" s="10"/>
    </row>
    <row r="30" spans="1:2" s="3" customFormat="1" ht="16.2">
      <c r="A30" s="9"/>
      <c r="B30" s="10"/>
    </row>
    <row r="31" spans="1:2" s="3" customFormat="1" ht="16.2">
      <c r="A31" s="9"/>
      <c r="B31" s="10"/>
    </row>
    <row r="32" spans="1:2" s="3" customFormat="1" ht="16.2">
      <c r="A32" s="9"/>
      <c r="B32" s="10"/>
    </row>
    <row r="33" spans="1:2" s="3" customFormat="1" ht="16.2">
      <c r="A33" s="9"/>
      <c r="B33" s="10"/>
    </row>
    <row r="34" spans="1:2" s="3" customFormat="1" ht="16.2">
      <c r="A34" s="9"/>
      <c r="B34" s="10"/>
    </row>
    <row r="35" spans="1:2" s="3" customFormat="1" ht="16.2">
      <c r="A35" s="9"/>
      <c r="B35" s="10"/>
    </row>
    <row r="36" spans="1:2" s="3" customFormat="1" ht="16.2">
      <c r="A36" s="9"/>
      <c r="B36" s="10"/>
    </row>
    <row r="37" spans="1:2" s="3" customFormat="1" ht="16.2">
      <c r="A37" s="9"/>
      <c r="B37" s="10"/>
    </row>
    <row r="38" spans="1:2" s="3" customFormat="1" ht="16.2">
      <c r="A38" s="9"/>
      <c r="B38" s="10"/>
    </row>
    <row r="39" spans="1:2" s="3" customFormat="1" ht="16.2">
      <c r="A39" s="9"/>
      <c r="B39" s="10"/>
    </row>
    <row r="40" spans="1:2" s="3" customFormat="1" ht="16.2">
      <c r="A40" s="9"/>
      <c r="B40" s="10"/>
    </row>
    <row r="41" spans="1:2" s="3" customFormat="1" ht="16.2">
      <c r="A41" s="9"/>
      <c r="B41" s="10"/>
    </row>
    <row r="42" spans="1:2" s="3" customFormat="1" ht="16.2">
      <c r="A42" s="9"/>
      <c r="B42" s="10"/>
    </row>
    <row r="43" spans="1:2" s="3" customFormat="1" ht="16.2">
      <c r="A43" s="9"/>
      <c r="B43" s="10"/>
    </row>
    <row r="44" spans="1:2" s="3" customFormat="1" ht="16.2">
      <c r="A44" s="9"/>
      <c r="B44" s="10"/>
    </row>
    <row r="45" spans="1:2" s="3" customFormat="1" ht="16.2">
      <c r="A45" s="9"/>
      <c r="B45" s="10"/>
    </row>
    <row r="46" spans="1:2" s="3" customFormat="1" ht="16.2">
      <c r="A46" s="9"/>
      <c r="B46" s="10"/>
    </row>
    <row r="47" spans="1:2" s="3" customFormat="1" ht="16.2">
      <c r="A47" s="9"/>
      <c r="B47" s="10"/>
    </row>
    <row r="48" spans="1:2" s="3" customFormat="1" ht="16.2">
      <c r="A48" s="9"/>
      <c r="B48" s="10"/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</sheetData>
  <mergeCells count="4">
    <mergeCell ref="A1:B1"/>
    <mergeCell ref="A2:B2"/>
    <mergeCell ref="A3:B3"/>
    <mergeCell ref="A4:B4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137"/>
  <sheetViews>
    <sheetView workbookViewId="0">
      <pane xSplit="1" ySplit="4" topLeftCell="B20" activePane="bottomRight" state="frozen"/>
      <selection activeCell="A4" sqref="A4"/>
      <selection pane="topRight" activeCell="A4" sqref="A4"/>
      <selection pane="bottomLeft" activeCell="A4" sqref="A4"/>
      <selection pane="bottomRight" activeCell="A9" sqref="A9"/>
    </sheetView>
  </sheetViews>
  <sheetFormatPr defaultColWidth="9" defaultRowHeight="17.25" customHeight="1"/>
  <cols>
    <col min="1" max="1" width="22.77734375" style="2" customWidth="1"/>
    <col min="2" max="2" width="11.2187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>
      <c r="A2" s="37"/>
      <c r="B2" s="37"/>
    </row>
    <row r="3" spans="1:2" s="5" customFormat="1" ht="21" customHeight="1">
      <c r="A3" s="38"/>
      <c r="B3" s="38"/>
    </row>
    <row r="4" spans="1:2" s="6" customFormat="1" ht="18.75" customHeight="1">
      <c r="A4" s="36" t="s">
        <v>41</v>
      </c>
      <c r="B4" s="36"/>
    </row>
    <row r="5" spans="1:2" s="15" customFormat="1" ht="17.25" customHeight="1">
      <c r="A5" s="13" t="s">
        <v>5</v>
      </c>
      <c r="B5" s="14">
        <v>84000</v>
      </c>
    </row>
    <row r="6" spans="1:2" s="15" customFormat="1" ht="17.25" customHeight="1">
      <c r="A6" s="17" t="s">
        <v>42</v>
      </c>
      <c r="B6" s="14">
        <v>3200</v>
      </c>
    </row>
    <row r="7" spans="1:2" s="15" customFormat="1" ht="17.25" customHeight="1">
      <c r="A7" s="17" t="s">
        <v>43</v>
      </c>
      <c r="B7" s="14">
        <v>3000</v>
      </c>
    </row>
    <row r="8" spans="1:2" s="15" customFormat="1" ht="17.25" customHeight="1">
      <c r="A8" s="17"/>
      <c r="B8" s="14"/>
    </row>
    <row r="9" spans="1:2" s="15" customFormat="1" ht="17.25" customHeight="1">
      <c r="A9" s="13" t="s">
        <v>10</v>
      </c>
      <c r="B9" s="14"/>
    </row>
    <row r="10" spans="1:2" s="15" customFormat="1" ht="17.25" customHeight="1">
      <c r="A10" s="13" t="s">
        <v>44</v>
      </c>
      <c r="B10" s="14">
        <v>12000</v>
      </c>
    </row>
    <row r="11" spans="1:2" s="15" customFormat="1" ht="17.25" customHeight="1">
      <c r="A11" s="17" t="s">
        <v>45</v>
      </c>
      <c r="B11" s="14">
        <v>12000</v>
      </c>
    </row>
    <row r="12" spans="1:2" s="15" customFormat="1" ht="17.25" customHeight="1">
      <c r="A12" s="17" t="s">
        <v>46</v>
      </c>
      <c r="B12" s="14">
        <v>2000</v>
      </c>
    </row>
    <row r="13" spans="1:2" s="15" customFormat="1" ht="17.25" customHeight="1">
      <c r="A13" s="17" t="s">
        <v>47</v>
      </c>
      <c r="B13" s="14">
        <v>500</v>
      </c>
    </row>
    <row r="14" spans="1:2" s="15" customFormat="1" ht="17.25" customHeight="1">
      <c r="A14" s="17" t="s">
        <v>48</v>
      </c>
      <c r="B14" s="14">
        <v>200</v>
      </c>
    </row>
    <row r="15" spans="1:2" s="15" customFormat="1" ht="17.25" customHeight="1">
      <c r="A15" s="17" t="s">
        <v>49</v>
      </c>
      <c r="B15" s="14">
        <v>300</v>
      </c>
    </row>
    <row r="16" spans="1:2" s="15" customFormat="1" ht="17.25" customHeight="1">
      <c r="A16" s="17" t="s">
        <v>50</v>
      </c>
      <c r="B16" s="14">
        <v>3200</v>
      </c>
    </row>
    <row r="17" spans="1:2" s="15" customFormat="1" ht="17.25" customHeight="1">
      <c r="A17" s="17" t="s">
        <v>51</v>
      </c>
      <c r="B17" s="14">
        <v>1000</v>
      </c>
    </row>
    <row r="18" spans="1:2" s="15" customFormat="1" ht="17.25" customHeight="1">
      <c r="A18" s="17" t="s">
        <v>52</v>
      </c>
      <c r="B18" s="14">
        <v>5000</v>
      </c>
    </row>
    <row r="19" spans="1:2" s="15" customFormat="1" ht="17.25" customHeight="1">
      <c r="A19" s="17" t="s">
        <v>50</v>
      </c>
      <c r="B19" s="14">
        <v>300</v>
      </c>
    </row>
    <row r="20" spans="1:2" s="15" customFormat="1" ht="17.25" customHeight="1">
      <c r="A20" s="17" t="s">
        <v>53</v>
      </c>
      <c r="B20" s="14">
        <v>5000</v>
      </c>
    </row>
    <row r="21" spans="1:2" s="15" customFormat="1" ht="17.25" customHeight="1">
      <c r="A21" s="17" t="s">
        <v>54</v>
      </c>
      <c r="B21" s="14">
        <v>2000</v>
      </c>
    </row>
    <row r="22" spans="1:2" s="15" customFormat="1" ht="17.25" customHeight="1">
      <c r="A22" s="17" t="s">
        <v>6</v>
      </c>
      <c r="B22" s="14">
        <v>3000</v>
      </c>
    </row>
    <row r="23" spans="1:2" s="15" customFormat="1" ht="17.25" customHeight="1">
      <c r="A23" s="17" t="s">
        <v>55</v>
      </c>
      <c r="B23" s="14">
        <v>3000</v>
      </c>
    </row>
    <row r="24" spans="1:2" s="15" customFormat="1" ht="17.25" customHeight="1">
      <c r="A24" s="17" t="s">
        <v>56</v>
      </c>
      <c r="B24" s="14">
        <v>3000</v>
      </c>
    </row>
    <row r="25" spans="1:2" s="15" customFormat="1" ht="17.25" customHeight="1">
      <c r="A25" s="17" t="s">
        <v>57</v>
      </c>
      <c r="B25" s="14">
        <v>5000</v>
      </c>
    </row>
    <row r="26" spans="1:2" s="15" customFormat="1" ht="17.25" customHeight="1">
      <c r="A26" s="17" t="s">
        <v>58</v>
      </c>
      <c r="B26" s="14">
        <v>5000</v>
      </c>
    </row>
    <row r="27" spans="1:2" s="15" customFormat="1" ht="17.25" customHeight="1">
      <c r="A27" s="17" t="s">
        <v>7</v>
      </c>
      <c r="B27" s="14">
        <v>12000</v>
      </c>
    </row>
    <row r="28" spans="1:2" s="15" customFormat="1" ht="17.25" customHeight="1">
      <c r="A28" s="17" t="s">
        <v>59</v>
      </c>
      <c r="B28" s="14">
        <v>8000</v>
      </c>
    </row>
    <row r="29" spans="1:2" s="15" customFormat="1" ht="17.25" customHeight="1">
      <c r="A29" s="17" t="s">
        <v>60</v>
      </c>
      <c r="B29" s="14">
        <v>1000</v>
      </c>
    </row>
    <row r="30" spans="1:2" s="15" customFormat="1" ht="17.25" customHeight="1">
      <c r="A30" s="17" t="s">
        <v>61</v>
      </c>
      <c r="B30" s="14">
        <v>1000</v>
      </c>
    </row>
    <row r="31" spans="1:2" s="15" customFormat="1" ht="17.25" customHeight="1">
      <c r="A31" s="17" t="s">
        <v>62</v>
      </c>
      <c r="B31" s="14">
        <v>10000</v>
      </c>
    </row>
    <row r="32" spans="1:2" s="15" customFormat="1" ht="17.25" customHeight="1">
      <c r="A32" s="17" t="s">
        <v>63</v>
      </c>
      <c r="B32" s="14">
        <v>50000</v>
      </c>
    </row>
    <row r="33" spans="1:2" s="15" customFormat="1" ht="17.25" customHeight="1">
      <c r="A33" s="17" t="s">
        <v>64</v>
      </c>
      <c r="B33" s="14">
        <v>50000</v>
      </c>
    </row>
    <row r="34" spans="1:2" s="15" customFormat="1" ht="17.25" customHeight="1">
      <c r="A34" s="17" t="s">
        <v>65</v>
      </c>
      <c r="B34" s="14">
        <v>500</v>
      </c>
    </row>
    <row r="35" spans="1:2" s="15" customFormat="1" ht="17.25" customHeight="1">
      <c r="A35" s="17" t="s">
        <v>43</v>
      </c>
      <c r="B35" s="14">
        <v>3000</v>
      </c>
    </row>
    <row r="36" spans="1:2" s="15" customFormat="1" ht="17.25" customHeight="1">
      <c r="A36" s="17" t="s">
        <v>66</v>
      </c>
      <c r="B36" s="14">
        <v>10000</v>
      </c>
    </row>
    <row r="37" spans="1:2" s="15" customFormat="1" ht="17.25" customHeight="1">
      <c r="A37" s="17" t="s">
        <v>67</v>
      </c>
      <c r="B37" s="14">
        <v>10000</v>
      </c>
    </row>
    <row r="38" spans="1:2" s="15" customFormat="1" ht="17.25" customHeight="1">
      <c r="A38" s="17" t="s">
        <v>68</v>
      </c>
      <c r="B38" s="14">
        <v>1000</v>
      </c>
    </row>
    <row r="39" spans="1:2" s="15" customFormat="1" ht="17.25" customHeight="1">
      <c r="A39" s="17" t="s">
        <v>69</v>
      </c>
      <c r="B39" s="14">
        <v>5000</v>
      </c>
    </row>
    <row r="40" spans="1:2" s="15" customFormat="1" ht="17.25" customHeight="1">
      <c r="A40" s="17" t="s">
        <v>70</v>
      </c>
      <c r="B40" s="14">
        <v>1000</v>
      </c>
    </row>
    <row r="41" spans="1:2" s="15" customFormat="1" ht="17.25" customHeight="1">
      <c r="A41" s="17" t="s">
        <v>8</v>
      </c>
      <c r="B41" s="14">
        <v>2000</v>
      </c>
    </row>
    <row r="42" spans="1:2" s="15" customFormat="1" ht="17.25" customHeight="1">
      <c r="A42" s="17" t="s">
        <v>71</v>
      </c>
      <c r="B42" s="14">
        <v>30000</v>
      </c>
    </row>
    <row r="43" spans="1:2" s="3" customFormat="1" ht="17.25" customHeight="1" thickBot="1">
      <c r="A43" s="11"/>
      <c r="B43" s="12"/>
    </row>
    <row r="44" spans="1:2" s="3" customFormat="1" ht="17.25" customHeight="1" thickTop="1" thickBot="1">
      <c r="A44" s="7"/>
      <c r="B44" s="8">
        <f>SUM(B5:B43)</f>
        <v>347200</v>
      </c>
    </row>
    <row r="45" spans="1:2" s="3" customFormat="1" ht="16.2">
      <c r="A45" s="18" t="s">
        <v>11</v>
      </c>
      <c r="B45" s="10">
        <v>0</v>
      </c>
    </row>
    <row r="46" spans="1:2" s="3" customFormat="1" ht="16.2">
      <c r="A46" s="18" t="s">
        <v>12</v>
      </c>
      <c r="B46" s="10">
        <v>87000</v>
      </c>
    </row>
    <row r="47" spans="1:2" s="3" customFormat="1" ht="16.2">
      <c r="A47" s="19" t="s">
        <v>13</v>
      </c>
      <c r="B47" s="10">
        <v>53700</v>
      </c>
    </row>
    <row r="48" spans="1:2" s="3" customFormat="1" ht="16.2">
      <c r="A48" s="19" t="s">
        <v>14</v>
      </c>
      <c r="B48" s="10">
        <v>206500</v>
      </c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  <row r="101" spans="1:2" s="3" customFormat="1" ht="16.2">
      <c r="A101" s="9"/>
      <c r="B101" s="10"/>
    </row>
    <row r="102" spans="1:2" s="3" customFormat="1" ht="16.2">
      <c r="A102" s="9"/>
      <c r="B102" s="10"/>
    </row>
    <row r="103" spans="1:2" s="3" customFormat="1" ht="16.2">
      <c r="A103" s="9"/>
      <c r="B103" s="10"/>
    </row>
    <row r="104" spans="1:2" s="3" customFormat="1" ht="16.2">
      <c r="A104" s="9"/>
      <c r="B104" s="10"/>
    </row>
    <row r="105" spans="1:2" s="3" customFormat="1" ht="16.2">
      <c r="A105" s="9"/>
      <c r="B105" s="10"/>
    </row>
    <row r="106" spans="1:2" s="3" customFormat="1" ht="16.2">
      <c r="A106" s="9"/>
      <c r="B106" s="10"/>
    </row>
    <row r="107" spans="1:2" s="3" customFormat="1" ht="16.2">
      <c r="A107" s="9"/>
      <c r="B107" s="10"/>
    </row>
    <row r="108" spans="1:2" s="3" customFormat="1" ht="16.2">
      <c r="A108" s="9"/>
      <c r="B108" s="10"/>
    </row>
    <row r="109" spans="1:2" s="3" customFormat="1" ht="16.2">
      <c r="A109" s="9"/>
      <c r="B109" s="10"/>
    </row>
    <row r="110" spans="1:2" s="3" customFormat="1" ht="16.2">
      <c r="A110" s="9"/>
      <c r="B110" s="10"/>
    </row>
    <row r="111" spans="1:2" s="3" customFormat="1" ht="16.2">
      <c r="A111" s="9"/>
      <c r="B111" s="10"/>
    </row>
    <row r="112" spans="1:2" s="3" customFormat="1" ht="16.2">
      <c r="A112" s="9"/>
      <c r="B112" s="10"/>
    </row>
    <row r="113" spans="1:2" s="3" customFormat="1" ht="16.2">
      <c r="A113" s="9"/>
      <c r="B113" s="10"/>
    </row>
    <row r="114" spans="1:2" s="3" customFormat="1" ht="16.2">
      <c r="A114" s="9"/>
      <c r="B114" s="10"/>
    </row>
    <row r="115" spans="1:2" s="3" customFormat="1" ht="16.2">
      <c r="A115" s="9"/>
      <c r="B115" s="10"/>
    </row>
    <row r="116" spans="1:2" s="3" customFormat="1" ht="16.2">
      <c r="A116" s="9"/>
      <c r="B116" s="10"/>
    </row>
    <row r="117" spans="1:2" s="3" customFormat="1" ht="16.2">
      <c r="A117" s="9"/>
      <c r="B117" s="10"/>
    </row>
    <row r="118" spans="1:2" s="3" customFormat="1" ht="16.2">
      <c r="A118" s="9"/>
      <c r="B118" s="10"/>
    </row>
    <row r="119" spans="1:2" s="3" customFormat="1" ht="16.2">
      <c r="A119" s="9"/>
      <c r="B119" s="10"/>
    </row>
    <row r="120" spans="1:2" s="3" customFormat="1" ht="16.2">
      <c r="A120" s="9"/>
      <c r="B120" s="10"/>
    </row>
    <row r="121" spans="1:2" s="3" customFormat="1" ht="16.2">
      <c r="A121" s="9"/>
      <c r="B121" s="10"/>
    </row>
    <row r="122" spans="1:2" s="3" customFormat="1" ht="16.2">
      <c r="A122" s="9"/>
      <c r="B122" s="10"/>
    </row>
    <row r="123" spans="1:2" s="3" customFormat="1" ht="16.2">
      <c r="A123" s="9"/>
      <c r="B123" s="10"/>
    </row>
    <row r="124" spans="1:2" s="3" customFormat="1" ht="16.2">
      <c r="A124" s="9"/>
      <c r="B124" s="10"/>
    </row>
    <row r="125" spans="1:2" s="3" customFormat="1" ht="16.2">
      <c r="A125" s="9"/>
      <c r="B125" s="10"/>
    </row>
    <row r="126" spans="1:2" s="3" customFormat="1" ht="16.2">
      <c r="A126" s="9"/>
      <c r="B126" s="10"/>
    </row>
    <row r="127" spans="1:2" s="3" customFormat="1" ht="16.2">
      <c r="A127" s="9"/>
      <c r="B127" s="10"/>
    </row>
    <row r="128" spans="1:2" s="3" customFormat="1" ht="16.2">
      <c r="A128" s="9"/>
      <c r="B128" s="10"/>
    </row>
    <row r="129" spans="1:2" s="3" customFormat="1" ht="16.2">
      <c r="A129" s="9"/>
      <c r="B129" s="10"/>
    </row>
    <row r="130" spans="1:2" s="3" customFormat="1" ht="16.2">
      <c r="A130" s="9"/>
      <c r="B130" s="10"/>
    </row>
    <row r="131" spans="1:2" s="3" customFormat="1" ht="16.2">
      <c r="A131" s="9"/>
      <c r="B131" s="10"/>
    </row>
    <row r="132" spans="1:2" s="3" customFormat="1" ht="16.2">
      <c r="A132" s="9"/>
      <c r="B132" s="10"/>
    </row>
    <row r="133" spans="1:2" s="3" customFormat="1" ht="16.2">
      <c r="A133" s="9"/>
      <c r="B133" s="10"/>
    </row>
    <row r="134" spans="1:2" s="3" customFormat="1" ht="16.2">
      <c r="A134" s="9"/>
      <c r="B134" s="10"/>
    </row>
    <row r="135" spans="1:2" s="3" customFormat="1" ht="16.2">
      <c r="A135" s="9"/>
      <c r="B135" s="10"/>
    </row>
    <row r="136" spans="1:2" s="3" customFormat="1" ht="16.2">
      <c r="A136" s="9"/>
      <c r="B136" s="10"/>
    </row>
    <row r="137" spans="1:2" s="3" customFormat="1" ht="16.2">
      <c r="A137" s="9"/>
      <c r="B137" s="10"/>
    </row>
  </sheetData>
  <mergeCells count="4">
    <mergeCell ref="A1:B1"/>
    <mergeCell ref="A2:B2"/>
    <mergeCell ref="A3:B3"/>
    <mergeCell ref="A4:B4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141"/>
  <sheetViews>
    <sheetView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E14" sqref="E14"/>
    </sheetView>
  </sheetViews>
  <sheetFormatPr defaultColWidth="9" defaultRowHeight="17.25" customHeight="1"/>
  <cols>
    <col min="1" max="1" width="22.21875" style="2" customWidth="1"/>
    <col min="2" max="2" width="11.6640625" style="4" customWidth="1"/>
    <col min="3" max="16384" width="9" style="1"/>
  </cols>
  <sheetData>
    <row r="1" spans="1:3" s="5" customFormat="1" ht="21" customHeight="1">
      <c r="A1" s="35"/>
      <c r="B1" s="35"/>
    </row>
    <row r="2" spans="1:3" s="5" customFormat="1" ht="21" customHeight="1">
      <c r="A2" s="37"/>
      <c r="B2" s="37"/>
    </row>
    <row r="3" spans="1:3" s="5" customFormat="1" ht="21" customHeight="1">
      <c r="A3" s="38"/>
      <c r="B3" s="38"/>
    </row>
    <row r="4" spans="1:3" s="6" customFormat="1" ht="18.75" customHeight="1">
      <c r="A4" s="36" t="s">
        <v>72</v>
      </c>
      <c r="B4" s="36"/>
    </row>
    <row r="5" spans="1:3" s="31" customFormat="1" ht="17.25" customHeight="1">
      <c r="A5" s="29" t="s">
        <v>109</v>
      </c>
      <c r="B5" s="30">
        <v>2000</v>
      </c>
      <c r="C5" s="33" t="s">
        <v>111</v>
      </c>
    </row>
    <row r="6" spans="1:3" s="3" customFormat="1" ht="17.25" customHeight="1">
      <c r="A6" s="32" t="s">
        <v>110</v>
      </c>
      <c r="B6" s="14">
        <v>10000</v>
      </c>
    </row>
    <row r="7" spans="1:3" s="3" customFormat="1" ht="17.25" customHeight="1">
      <c r="A7" s="32" t="s">
        <v>112</v>
      </c>
      <c r="B7" s="14">
        <v>5000</v>
      </c>
    </row>
    <row r="8" spans="1:3" s="3" customFormat="1" ht="17.25" customHeight="1">
      <c r="A8" s="32" t="s">
        <v>124</v>
      </c>
      <c r="B8" s="34">
        <v>10000</v>
      </c>
    </row>
    <row r="9" spans="1:3" s="3" customFormat="1" ht="17.25" customHeight="1">
      <c r="A9" s="32"/>
      <c r="B9" s="34"/>
    </row>
    <row r="10" spans="1:3" s="6" customFormat="1" ht="18.75" customHeight="1">
      <c r="A10" s="13" t="s">
        <v>10</v>
      </c>
      <c r="B10" s="28"/>
    </row>
    <row r="11" spans="1:3" s="15" customFormat="1" ht="17.25" customHeight="1">
      <c r="A11" s="17" t="s">
        <v>73</v>
      </c>
      <c r="B11" s="14">
        <v>500</v>
      </c>
    </row>
    <row r="12" spans="1:3" s="15" customFormat="1" ht="17.25" customHeight="1">
      <c r="A12" s="17" t="s">
        <v>74</v>
      </c>
      <c r="B12" s="14">
        <v>500</v>
      </c>
    </row>
    <row r="13" spans="1:3" s="15" customFormat="1" ht="17.25" customHeight="1">
      <c r="A13" s="17" t="s">
        <v>75</v>
      </c>
      <c r="B13" s="14">
        <v>500</v>
      </c>
    </row>
    <row r="14" spans="1:3" s="15" customFormat="1" ht="17.25" customHeight="1">
      <c r="A14" s="17" t="s">
        <v>76</v>
      </c>
      <c r="B14" s="14">
        <v>500</v>
      </c>
    </row>
    <row r="15" spans="1:3" s="15" customFormat="1" ht="17.25" customHeight="1">
      <c r="A15" s="17" t="s">
        <v>77</v>
      </c>
      <c r="B15" s="14">
        <v>100</v>
      </c>
    </row>
    <row r="16" spans="1:3" s="15" customFormat="1" ht="17.25" customHeight="1">
      <c r="A16" s="17" t="s">
        <v>78</v>
      </c>
      <c r="B16" s="14">
        <v>50</v>
      </c>
    </row>
    <row r="17" spans="1:2" s="15" customFormat="1" ht="17.25" customHeight="1">
      <c r="A17" s="17" t="s">
        <v>79</v>
      </c>
      <c r="B17" s="14">
        <v>50</v>
      </c>
    </row>
    <row r="18" spans="1:2" s="15" customFormat="1" ht="17.25" customHeight="1">
      <c r="A18" s="17" t="s">
        <v>80</v>
      </c>
      <c r="B18" s="14">
        <v>200</v>
      </c>
    </row>
    <row r="19" spans="1:2" s="15" customFormat="1" ht="17.25" customHeight="1">
      <c r="A19" s="17" t="s">
        <v>81</v>
      </c>
      <c r="B19" s="14">
        <v>200</v>
      </c>
    </row>
    <row r="20" spans="1:2" s="15" customFormat="1" ht="17.25" customHeight="1">
      <c r="A20" s="17" t="s">
        <v>82</v>
      </c>
      <c r="B20" s="14">
        <v>100</v>
      </c>
    </row>
    <row r="21" spans="1:2" s="15" customFormat="1" ht="17.25" customHeight="1">
      <c r="A21" s="17" t="s">
        <v>83</v>
      </c>
      <c r="B21" s="14">
        <v>100</v>
      </c>
    </row>
    <row r="22" spans="1:2" s="15" customFormat="1" ht="17.25" customHeight="1">
      <c r="A22" s="17" t="s">
        <v>84</v>
      </c>
      <c r="B22" s="14">
        <v>100</v>
      </c>
    </row>
    <row r="23" spans="1:2" s="15" customFormat="1" ht="17.25" customHeight="1">
      <c r="A23" s="17" t="s">
        <v>85</v>
      </c>
      <c r="B23" s="14">
        <v>500</v>
      </c>
    </row>
    <row r="24" spans="1:2" s="15" customFormat="1" ht="17.25" customHeight="1">
      <c r="A24" s="17" t="s">
        <v>86</v>
      </c>
      <c r="B24" s="14">
        <v>500</v>
      </c>
    </row>
    <row r="25" spans="1:2" s="15" customFormat="1" ht="17.25" customHeight="1">
      <c r="A25" s="17" t="s">
        <v>87</v>
      </c>
      <c r="B25" s="14">
        <v>200</v>
      </c>
    </row>
    <row r="26" spans="1:2" s="15" customFormat="1" ht="17.25" customHeight="1">
      <c r="A26" s="17" t="s">
        <v>88</v>
      </c>
      <c r="B26" s="14">
        <v>200</v>
      </c>
    </row>
    <row r="27" spans="1:2" s="15" customFormat="1" ht="17.25" customHeight="1">
      <c r="A27" s="17" t="s">
        <v>89</v>
      </c>
      <c r="B27" s="14">
        <v>100</v>
      </c>
    </row>
    <row r="28" spans="1:2" s="15" customFormat="1" ht="17.25" customHeight="1">
      <c r="A28" s="17" t="s">
        <v>90</v>
      </c>
      <c r="B28" s="14">
        <v>500</v>
      </c>
    </row>
    <row r="29" spans="1:2" s="15" customFormat="1" ht="17.25" customHeight="1">
      <c r="A29" s="17" t="s">
        <v>91</v>
      </c>
      <c r="B29" s="14">
        <v>500</v>
      </c>
    </row>
    <row r="30" spans="1:2" s="15" customFormat="1" ht="17.25" customHeight="1">
      <c r="A30" s="17" t="s">
        <v>92</v>
      </c>
      <c r="B30" s="14">
        <v>250</v>
      </c>
    </row>
    <row r="31" spans="1:2" s="15" customFormat="1" ht="17.25" customHeight="1">
      <c r="A31" s="17" t="s">
        <v>93</v>
      </c>
      <c r="B31" s="14">
        <v>250</v>
      </c>
    </row>
    <row r="32" spans="1:2" s="15" customFormat="1" ht="17.25" customHeight="1">
      <c r="A32" s="17" t="s">
        <v>94</v>
      </c>
      <c r="B32" s="14">
        <v>500</v>
      </c>
    </row>
    <row r="33" spans="1:2" s="15" customFormat="1" ht="17.25" customHeight="1">
      <c r="A33" s="17" t="s">
        <v>95</v>
      </c>
      <c r="B33" s="14">
        <v>1000</v>
      </c>
    </row>
    <row r="34" spans="1:2" s="15" customFormat="1" ht="17.25" customHeight="1">
      <c r="A34" s="17" t="s">
        <v>96</v>
      </c>
      <c r="B34" s="14">
        <v>250</v>
      </c>
    </row>
    <row r="35" spans="1:2" s="15" customFormat="1" ht="17.25" customHeight="1">
      <c r="A35" s="17" t="s">
        <v>97</v>
      </c>
      <c r="B35" s="14">
        <v>250</v>
      </c>
    </row>
    <row r="36" spans="1:2" s="15" customFormat="1" ht="16.2">
      <c r="A36" s="17" t="s">
        <v>98</v>
      </c>
      <c r="B36" s="14">
        <v>250</v>
      </c>
    </row>
    <row r="37" spans="1:2" s="15" customFormat="1" ht="17.25" customHeight="1">
      <c r="A37" s="17" t="s">
        <v>99</v>
      </c>
      <c r="B37" s="14">
        <v>250</v>
      </c>
    </row>
    <row r="38" spans="1:2" s="15" customFormat="1" ht="17.25" customHeight="1">
      <c r="A38" s="17" t="s">
        <v>100</v>
      </c>
      <c r="B38" s="14">
        <v>250</v>
      </c>
    </row>
    <row r="39" spans="1:2" s="15" customFormat="1" ht="17.25" customHeight="1">
      <c r="A39" s="17" t="s">
        <v>101</v>
      </c>
      <c r="B39" s="14">
        <v>250</v>
      </c>
    </row>
    <row r="40" spans="1:2" s="15" customFormat="1" ht="17.25" customHeight="1">
      <c r="A40" s="17" t="s">
        <v>102</v>
      </c>
      <c r="B40" s="14">
        <v>250</v>
      </c>
    </row>
    <row r="41" spans="1:2" s="15" customFormat="1" ht="17.25" customHeight="1">
      <c r="A41" s="17" t="s">
        <v>103</v>
      </c>
      <c r="B41" s="14">
        <v>250</v>
      </c>
    </row>
    <row r="42" spans="1:2" s="15" customFormat="1" ht="17.25" customHeight="1">
      <c r="A42" s="17" t="s">
        <v>104</v>
      </c>
      <c r="B42" s="14">
        <v>500</v>
      </c>
    </row>
    <row r="43" spans="1:2" s="15" customFormat="1" ht="17.25" customHeight="1">
      <c r="A43" s="17" t="s">
        <v>105</v>
      </c>
      <c r="B43" s="14">
        <v>200</v>
      </c>
    </row>
    <row r="44" spans="1:2" s="15" customFormat="1" ht="17.25" customHeight="1">
      <c r="A44" s="17" t="s">
        <v>106</v>
      </c>
      <c r="B44" s="14">
        <v>200</v>
      </c>
    </row>
    <row r="45" spans="1:2" s="15" customFormat="1" ht="17.25" customHeight="1">
      <c r="A45" s="17" t="s">
        <v>107</v>
      </c>
      <c r="B45" s="14">
        <v>1000</v>
      </c>
    </row>
    <row r="46" spans="1:2" s="15" customFormat="1" ht="17.25" customHeight="1">
      <c r="A46" s="17" t="s">
        <v>9</v>
      </c>
      <c r="B46" s="14">
        <v>10000</v>
      </c>
    </row>
    <row r="47" spans="1:2" s="15" customFormat="1" ht="17.25" customHeight="1">
      <c r="A47" s="17" t="s">
        <v>108</v>
      </c>
      <c r="B47" s="14">
        <v>500</v>
      </c>
    </row>
    <row r="48" spans="1:2" s="3" customFormat="1" ht="17.25" customHeight="1" thickBot="1">
      <c r="A48" s="7"/>
      <c r="B48" s="8">
        <v>31800</v>
      </c>
    </row>
    <row r="49" spans="1:2" s="3" customFormat="1" ht="16.2">
      <c r="A49" s="18" t="s">
        <v>11</v>
      </c>
      <c r="B49" s="10">
        <v>10000</v>
      </c>
    </row>
    <row r="50" spans="1:2" s="3" customFormat="1" ht="16.2">
      <c r="A50" s="18" t="s">
        <v>12</v>
      </c>
      <c r="B50" s="10">
        <v>0</v>
      </c>
    </row>
    <row r="51" spans="1:2" s="3" customFormat="1" ht="16.2">
      <c r="A51" s="19" t="s">
        <v>13</v>
      </c>
      <c r="B51" s="10">
        <v>0</v>
      </c>
    </row>
    <row r="52" spans="1:2" s="3" customFormat="1" ht="16.2">
      <c r="A52" s="19" t="s">
        <v>14</v>
      </c>
      <c r="B52" s="10">
        <v>21800</v>
      </c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  <row r="101" spans="1:2" s="3" customFormat="1" ht="16.2">
      <c r="A101" s="9"/>
      <c r="B101" s="10"/>
    </row>
    <row r="102" spans="1:2" s="3" customFormat="1" ht="16.2">
      <c r="A102" s="9"/>
      <c r="B102" s="10"/>
    </row>
    <row r="103" spans="1:2" s="3" customFormat="1" ht="16.2">
      <c r="A103" s="9"/>
      <c r="B103" s="10"/>
    </row>
    <row r="104" spans="1:2" s="3" customFormat="1" ht="16.2">
      <c r="A104" s="9"/>
      <c r="B104" s="10"/>
    </row>
    <row r="105" spans="1:2" s="3" customFormat="1" ht="16.2">
      <c r="A105" s="9"/>
      <c r="B105" s="10"/>
    </row>
    <row r="106" spans="1:2" s="3" customFormat="1" ht="16.2">
      <c r="A106" s="9"/>
      <c r="B106" s="10"/>
    </row>
    <row r="107" spans="1:2" s="3" customFormat="1" ht="16.2">
      <c r="A107" s="9"/>
      <c r="B107" s="10"/>
    </row>
    <row r="108" spans="1:2" s="3" customFormat="1" ht="16.2">
      <c r="A108" s="9"/>
      <c r="B108" s="10"/>
    </row>
    <row r="109" spans="1:2" s="3" customFormat="1" ht="16.2">
      <c r="A109" s="9"/>
      <c r="B109" s="10"/>
    </row>
    <row r="110" spans="1:2" s="3" customFormat="1" ht="16.2">
      <c r="A110" s="9"/>
      <c r="B110" s="10"/>
    </row>
    <row r="111" spans="1:2" s="3" customFormat="1" ht="16.2">
      <c r="A111" s="9"/>
      <c r="B111" s="10"/>
    </row>
    <row r="112" spans="1:2" s="3" customFormat="1" ht="16.2">
      <c r="A112" s="9"/>
      <c r="B112" s="10"/>
    </row>
    <row r="113" spans="1:2" s="3" customFormat="1" ht="16.2">
      <c r="A113" s="9"/>
      <c r="B113" s="10"/>
    </row>
    <row r="114" spans="1:2" s="3" customFormat="1" ht="16.2">
      <c r="A114" s="9"/>
      <c r="B114" s="10"/>
    </row>
    <row r="115" spans="1:2" s="3" customFormat="1" ht="16.2">
      <c r="A115" s="9"/>
      <c r="B115" s="10"/>
    </row>
    <row r="116" spans="1:2" s="3" customFormat="1" ht="16.2">
      <c r="A116" s="9"/>
      <c r="B116" s="10"/>
    </row>
    <row r="117" spans="1:2" s="3" customFormat="1" ht="16.2">
      <c r="A117" s="9"/>
      <c r="B117" s="10"/>
    </row>
    <row r="118" spans="1:2" s="3" customFormat="1" ht="16.2">
      <c r="A118" s="9"/>
      <c r="B118" s="10"/>
    </row>
    <row r="119" spans="1:2" s="3" customFormat="1" ht="16.2">
      <c r="A119" s="9"/>
      <c r="B119" s="10"/>
    </row>
    <row r="120" spans="1:2" s="3" customFormat="1" ht="16.2">
      <c r="A120" s="9"/>
      <c r="B120" s="10"/>
    </row>
    <row r="121" spans="1:2" s="3" customFormat="1" ht="16.2">
      <c r="A121" s="9"/>
      <c r="B121" s="10"/>
    </row>
    <row r="122" spans="1:2" s="3" customFormat="1" ht="16.2">
      <c r="A122" s="9"/>
      <c r="B122" s="10"/>
    </row>
    <row r="123" spans="1:2" s="3" customFormat="1" ht="16.2">
      <c r="A123" s="9"/>
      <c r="B123" s="10"/>
    </row>
    <row r="124" spans="1:2" s="3" customFormat="1" ht="16.2">
      <c r="A124" s="9"/>
      <c r="B124" s="10"/>
    </row>
    <row r="125" spans="1:2" s="3" customFormat="1" ht="16.2">
      <c r="A125" s="9"/>
      <c r="B125" s="10"/>
    </row>
    <row r="126" spans="1:2" s="3" customFormat="1" ht="16.2">
      <c r="A126" s="9"/>
      <c r="B126" s="10"/>
    </row>
    <row r="127" spans="1:2" s="3" customFormat="1" ht="16.2">
      <c r="A127" s="9"/>
      <c r="B127" s="10"/>
    </row>
    <row r="128" spans="1:2" s="3" customFormat="1" ht="16.2">
      <c r="A128" s="9"/>
      <c r="B128" s="10"/>
    </row>
    <row r="129" spans="1:2" s="3" customFormat="1" ht="16.2">
      <c r="A129" s="9"/>
      <c r="B129" s="10"/>
    </row>
    <row r="130" spans="1:2" s="3" customFormat="1" ht="16.2">
      <c r="A130" s="9"/>
      <c r="B130" s="10"/>
    </row>
    <row r="131" spans="1:2" s="3" customFormat="1" ht="16.2">
      <c r="A131" s="9"/>
      <c r="B131" s="10"/>
    </row>
    <row r="132" spans="1:2" s="3" customFormat="1" ht="16.2">
      <c r="A132" s="9"/>
      <c r="B132" s="10"/>
    </row>
    <row r="133" spans="1:2" s="3" customFormat="1" ht="16.2">
      <c r="A133" s="9"/>
      <c r="B133" s="10"/>
    </row>
    <row r="134" spans="1:2" s="3" customFormat="1" ht="16.2">
      <c r="A134" s="9"/>
      <c r="B134" s="10"/>
    </row>
    <row r="135" spans="1:2" s="3" customFormat="1" ht="16.2">
      <c r="A135" s="9"/>
      <c r="B135" s="10"/>
    </row>
    <row r="136" spans="1:2" s="3" customFormat="1" ht="16.2">
      <c r="A136" s="9"/>
      <c r="B136" s="10"/>
    </row>
    <row r="137" spans="1:2" s="3" customFormat="1" ht="16.2">
      <c r="A137" s="9"/>
      <c r="B137" s="10"/>
    </row>
    <row r="138" spans="1:2" s="3" customFormat="1" ht="16.2">
      <c r="A138" s="9"/>
      <c r="B138" s="10"/>
    </row>
    <row r="139" spans="1:2" s="3" customFormat="1" ht="16.2">
      <c r="A139" s="9"/>
      <c r="B139" s="10"/>
    </row>
    <row r="140" spans="1:2" s="3" customFormat="1" ht="16.2">
      <c r="A140" s="9"/>
      <c r="B140" s="10"/>
    </row>
    <row r="141" spans="1:2" s="3" customFormat="1" ht="16.2">
      <c r="A141" s="9"/>
      <c r="B141" s="10"/>
    </row>
  </sheetData>
  <mergeCells count="4">
    <mergeCell ref="A1:B1"/>
    <mergeCell ref="A2:B2"/>
    <mergeCell ref="A3:B3"/>
    <mergeCell ref="A4:B4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107"/>
  <sheetViews>
    <sheetView tabSelected="1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E16" sqref="E16"/>
    </sheetView>
  </sheetViews>
  <sheetFormatPr defaultColWidth="9" defaultRowHeight="17.25" customHeight="1"/>
  <cols>
    <col min="1" max="1" width="31.33203125" style="2" customWidth="1"/>
    <col min="2" max="2" width="11.6640625" style="4" customWidth="1"/>
    <col min="3" max="16384" width="9" style="1"/>
  </cols>
  <sheetData>
    <row r="1" spans="1:2" s="5" customFormat="1" ht="21" customHeight="1">
      <c r="A1" s="35"/>
      <c r="B1" s="35"/>
    </row>
    <row r="2" spans="1:2" s="5" customFormat="1" ht="21" customHeight="1">
      <c r="A2" s="37"/>
      <c r="B2" s="37"/>
    </row>
    <row r="3" spans="1:2" s="5" customFormat="1" ht="21" customHeight="1">
      <c r="A3" s="38"/>
      <c r="B3" s="38"/>
    </row>
    <row r="4" spans="1:2" s="6" customFormat="1" ht="18.75" customHeight="1">
      <c r="A4" s="36" t="s">
        <v>113</v>
      </c>
      <c r="B4" s="36"/>
    </row>
    <row r="5" spans="1:2" s="15" customFormat="1" ht="17.25" customHeight="1">
      <c r="A5" s="13" t="s">
        <v>4</v>
      </c>
      <c r="B5" s="14">
        <v>5000</v>
      </c>
    </row>
    <row r="6" spans="1:2" s="3" customFormat="1" ht="16.2">
      <c r="A6" s="13" t="s">
        <v>5</v>
      </c>
      <c r="B6" s="14">
        <v>32000</v>
      </c>
    </row>
    <row r="7" spans="1:2" s="3" customFormat="1" ht="16.2">
      <c r="A7" s="9"/>
      <c r="B7" s="10"/>
    </row>
    <row r="8" spans="1:2" s="6" customFormat="1" ht="18.75" customHeight="1">
      <c r="A8" s="36" t="s">
        <v>114</v>
      </c>
      <c r="B8" s="36"/>
    </row>
    <row r="9" spans="1:2" s="15" customFormat="1" ht="17.25" customHeight="1">
      <c r="A9" s="13" t="s">
        <v>4</v>
      </c>
      <c r="B9" s="14">
        <v>5000</v>
      </c>
    </row>
    <row r="10" spans="1:2" s="3" customFormat="1" ht="16.2">
      <c r="A10" s="9"/>
      <c r="B10" s="10"/>
    </row>
    <row r="11" spans="1:2" s="6" customFormat="1" ht="18.75" customHeight="1">
      <c r="A11" s="36" t="s">
        <v>117</v>
      </c>
      <c r="B11" s="36"/>
    </row>
    <row r="12" spans="1:2" s="3" customFormat="1" ht="16.2">
      <c r="A12" s="13" t="s">
        <v>115</v>
      </c>
      <c r="B12" s="14">
        <v>50000</v>
      </c>
    </row>
    <row r="13" spans="1:2" s="3" customFormat="1" ht="16.2">
      <c r="A13" s="13" t="s">
        <v>116</v>
      </c>
      <c r="B13" s="14">
        <v>5000</v>
      </c>
    </row>
    <row r="14" spans="1:2" s="3" customFormat="1" ht="16.2">
      <c r="A14" s="13" t="s">
        <v>5</v>
      </c>
      <c r="B14" s="14">
        <v>16000</v>
      </c>
    </row>
    <row r="15" spans="1:2" s="3" customFormat="1" ht="16.2">
      <c r="A15" s="9"/>
      <c r="B15" s="10"/>
    </row>
    <row r="16" spans="1:2" s="6" customFormat="1" ht="18.75" customHeight="1">
      <c r="A16" s="36" t="s">
        <v>118</v>
      </c>
      <c r="B16" s="36"/>
    </row>
    <row r="17" spans="1:2" s="3" customFormat="1" ht="16.2">
      <c r="A17" s="13" t="s">
        <v>121</v>
      </c>
      <c r="B17" s="14">
        <v>6000</v>
      </c>
    </row>
    <row r="18" spans="1:2" s="3" customFormat="1" ht="16.2">
      <c r="A18" s="13" t="s">
        <v>116</v>
      </c>
      <c r="B18" s="14">
        <v>5000</v>
      </c>
    </row>
    <row r="19" spans="1:2" s="3" customFormat="1" ht="16.2">
      <c r="A19" s="13" t="s">
        <v>5</v>
      </c>
      <c r="B19" s="14">
        <v>16000</v>
      </c>
    </row>
    <row r="20" spans="1:2" s="3" customFormat="1" ht="16.2">
      <c r="A20" s="9"/>
      <c r="B20" s="10"/>
    </row>
    <row r="21" spans="1:2" s="6" customFormat="1" ht="18.75" customHeight="1">
      <c r="A21" s="36" t="s">
        <v>119</v>
      </c>
      <c r="B21" s="36"/>
    </row>
    <row r="22" spans="1:2" s="15" customFormat="1" ht="17.25" customHeight="1">
      <c r="A22" s="13" t="s">
        <v>4</v>
      </c>
      <c r="B22" s="14">
        <v>5000</v>
      </c>
    </row>
    <row r="23" spans="1:2" s="3" customFormat="1" ht="16.2">
      <c r="A23" s="13" t="s">
        <v>5</v>
      </c>
      <c r="B23" s="14">
        <v>32000</v>
      </c>
    </row>
    <row r="24" spans="1:2" s="3" customFormat="1" ht="16.2">
      <c r="A24" s="40"/>
      <c r="B24" s="34"/>
    </row>
    <row r="25" spans="1:2" s="6" customFormat="1" ht="18.75" customHeight="1">
      <c r="A25" s="36" t="s">
        <v>120</v>
      </c>
      <c r="B25" s="36"/>
    </row>
    <row r="26" spans="1:2" s="3" customFormat="1" ht="16.2">
      <c r="A26" s="13" t="s">
        <v>122</v>
      </c>
      <c r="B26" s="14">
        <v>50000</v>
      </c>
    </row>
    <row r="27" spans="1:2" s="3" customFormat="1" ht="16.2">
      <c r="A27" s="13" t="s">
        <v>123</v>
      </c>
      <c r="B27" s="14">
        <v>2000</v>
      </c>
    </row>
    <row r="28" spans="1:2" s="3" customFormat="1" ht="16.2">
      <c r="A28" s="13" t="s">
        <v>116</v>
      </c>
      <c r="B28" s="14">
        <v>5000</v>
      </c>
    </row>
    <row r="29" spans="1:2" s="3" customFormat="1" ht="16.2">
      <c r="A29" s="9"/>
      <c r="B29" s="10"/>
    </row>
    <row r="30" spans="1:2" s="3" customFormat="1" ht="16.2">
      <c r="A30" s="9"/>
      <c r="B30" s="10"/>
    </row>
    <row r="31" spans="1:2" s="3" customFormat="1" ht="16.2">
      <c r="A31" s="9"/>
      <c r="B31" s="10"/>
    </row>
    <row r="32" spans="1:2" s="3" customFormat="1" ht="16.2">
      <c r="A32" s="9"/>
      <c r="B32" s="10"/>
    </row>
    <row r="33" spans="1:2" s="3" customFormat="1" ht="16.2">
      <c r="A33" s="9"/>
      <c r="B33" s="10"/>
    </row>
    <row r="34" spans="1:2" s="3" customFormat="1" ht="16.2">
      <c r="A34" s="9"/>
      <c r="B34" s="10"/>
    </row>
    <row r="35" spans="1:2" s="3" customFormat="1" ht="16.2">
      <c r="A35" s="9"/>
      <c r="B35" s="10"/>
    </row>
    <row r="36" spans="1:2" s="3" customFormat="1" ht="16.2">
      <c r="A36" s="9"/>
      <c r="B36" s="10"/>
    </row>
    <row r="37" spans="1:2" s="3" customFormat="1" ht="16.2">
      <c r="A37" s="9"/>
      <c r="B37" s="10"/>
    </row>
    <row r="38" spans="1:2" s="3" customFormat="1" ht="16.2">
      <c r="A38" s="9"/>
      <c r="B38" s="10"/>
    </row>
    <row r="39" spans="1:2" s="3" customFormat="1" ht="16.2">
      <c r="A39" s="9"/>
      <c r="B39" s="10"/>
    </row>
    <row r="40" spans="1:2" s="3" customFormat="1" ht="16.2">
      <c r="A40" s="9"/>
      <c r="B40" s="10"/>
    </row>
    <row r="41" spans="1:2" s="3" customFormat="1" ht="16.2">
      <c r="A41" s="9"/>
      <c r="B41" s="10"/>
    </row>
    <row r="42" spans="1:2" s="3" customFormat="1" ht="16.2">
      <c r="A42" s="9"/>
      <c r="B42" s="10"/>
    </row>
    <row r="43" spans="1:2" s="3" customFormat="1" ht="16.2">
      <c r="A43" s="9"/>
      <c r="B43" s="10"/>
    </row>
    <row r="44" spans="1:2" s="3" customFormat="1" ht="16.2">
      <c r="A44" s="9"/>
      <c r="B44" s="10"/>
    </row>
    <row r="45" spans="1:2" s="3" customFormat="1" ht="16.2">
      <c r="A45" s="9"/>
      <c r="B45" s="10"/>
    </row>
    <row r="46" spans="1:2" s="3" customFormat="1" ht="16.2">
      <c r="A46" s="9"/>
      <c r="B46" s="10"/>
    </row>
    <row r="47" spans="1:2" s="3" customFormat="1" ht="16.2">
      <c r="A47" s="9"/>
      <c r="B47" s="10"/>
    </row>
    <row r="48" spans="1:2" s="3" customFormat="1" ht="16.2">
      <c r="A48" s="9"/>
      <c r="B48" s="10"/>
    </row>
    <row r="49" spans="1:2" s="3" customFormat="1" ht="16.2">
      <c r="A49" s="9"/>
      <c r="B49" s="10"/>
    </row>
    <row r="50" spans="1:2" s="3" customFormat="1" ht="16.2">
      <c r="A50" s="9"/>
      <c r="B50" s="10"/>
    </row>
    <row r="51" spans="1:2" s="3" customFormat="1" ht="16.2">
      <c r="A51" s="9"/>
      <c r="B51" s="10"/>
    </row>
    <row r="52" spans="1:2" s="3" customFormat="1" ht="16.2">
      <c r="A52" s="9"/>
      <c r="B52" s="10"/>
    </row>
    <row r="53" spans="1:2" s="3" customFormat="1" ht="16.2">
      <c r="A53" s="9"/>
      <c r="B53" s="10"/>
    </row>
    <row r="54" spans="1:2" s="3" customFormat="1" ht="16.2">
      <c r="A54" s="9"/>
      <c r="B54" s="10"/>
    </row>
    <row r="55" spans="1:2" s="3" customFormat="1" ht="16.2">
      <c r="A55" s="9"/>
      <c r="B55" s="10"/>
    </row>
    <row r="56" spans="1:2" s="3" customFormat="1" ht="16.2">
      <c r="A56" s="9"/>
      <c r="B56" s="10"/>
    </row>
    <row r="57" spans="1:2" s="3" customFormat="1" ht="16.2">
      <c r="A57" s="9"/>
      <c r="B57" s="10"/>
    </row>
    <row r="58" spans="1:2" s="3" customFormat="1" ht="16.2">
      <c r="A58" s="9"/>
      <c r="B58" s="10"/>
    </row>
    <row r="59" spans="1:2" s="3" customFormat="1" ht="16.2">
      <c r="A59" s="9"/>
      <c r="B59" s="10"/>
    </row>
    <row r="60" spans="1:2" s="3" customFormat="1" ht="16.2">
      <c r="A60" s="9"/>
      <c r="B60" s="10"/>
    </row>
    <row r="61" spans="1:2" s="3" customFormat="1" ht="16.2">
      <c r="A61" s="9"/>
      <c r="B61" s="10"/>
    </row>
    <row r="62" spans="1:2" s="3" customFormat="1" ht="16.2">
      <c r="A62" s="9"/>
      <c r="B62" s="10"/>
    </row>
    <row r="63" spans="1:2" s="3" customFormat="1" ht="16.2">
      <c r="A63" s="9"/>
      <c r="B63" s="10"/>
    </row>
    <row r="64" spans="1:2" s="3" customFormat="1" ht="16.2">
      <c r="A64" s="9"/>
      <c r="B64" s="10"/>
    </row>
    <row r="65" spans="1:2" s="3" customFormat="1" ht="16.2">
      <c r="A65" s="9"/>
      <c r="B65" s="10"/>
    </row>
    <row r="66" spans="1:2" s="3" customFormat="1" ht="16.2">
      <c r="A66" s="9"/>
      <c r="B66" s="10"/>
    </row>
    <row r="67" spans="1:2" s="3" customFormat="1" ht="16.2">
      <c r="A67" s="9"/>
      <c r="B67" s="10"/>
    </row>
    <row r="68" spans="1:2" s="3" customFormat="1" ht="16.2">
      <c r="A68" s="9"/>
      <c r="B68" s="10"/>
    </row>
    <row r="69" spans="1:2" s="3" customFormat="1" ht="16.2">
      <c r="A69" s="9"/>
      <c r="B69" s="10"/>
    </row>
    <row r="70" spans="1:2" s="3" customFormat="1" ht="16.2">
      <c r="A70" s="9"/>
      <c r="B70" s="10"/>
    </row>
    <row r="71" spans="1:2" s="3" customFormat="1" ht="16.2">
      <c r="A71" s="9"/>
      <c r="B71" s="10"/>
    </row>
    <row r="72" spans="1:2" s="3" customFormat="1" ht="16.2">
      <c r="A72" s="9"/>
      <c r="B72" s="10"/>
    </row>
    <row r="73" spans="1:2" s="3" customFormat="1" ht="16.2">
      <c r="A73" s="9"/>
      <c r="B73" s="10"/>
    </row>
    <row r="74" spans="1:2" s="3" customFormat="1" ht="16.2">
      <c r="A74" s="9"/>
      <c r="B74" s="10"/>
    </row>
    <row r="75" spans="1:2" s="3" customFormat="1" ht="16.2">
      <c r="A75" s="9"/>
      <c r="B75" s="10"/>
    </row>
    <row r="76" spans="1:2" s="3" customFormat="1" ht="16.2">
      <c r="A76" s="9"/>
      <c r="B76" s="10"/>
    </row>
    <row r="77" spans="1:2" s="3" customFormat="1" ht="16.2">
      <c r="A77" s="9"/>
      <c r="B77" s="10"/>
    </row>
    <row r="78" spans="1:2" s="3" customFormat="1" ht="16.2">
      <c r="A78" s="9"/>
      <c r="B78" s="10"/>
    </row>
    <row r="79" spans="1:2" s="3" customFormat="1" ht="16.2">
      <c r="A79" s="9"/>
      <c r="B79" s="10"/>
    </row>
    <row r="80" spans="1:2" s="3" customFormat="1" ht="16.2">
      <c r="A80" s="9"/>
      <c r="B80" s="10"/>
    </row>
    <row r="81" spans="1:2" s="3" customFormat="1" ht="16.2">
      <c r="A81" s="9"/>
      <c r="B81" s="10"/>
    </row>
    <row r="82" spans="1:2" s="3" customFormat="1" ht="16.2">
      <c r="A82" s="9"/>
      <c r="B82" s="10"/>
    </row>
    <row r="83" spans="1:2" s="3" customFormat="1" ht="16.2">
      <c r="A83" s="9"/>
      <c r="B83" s="10"/>
    </row>
    <row r="84" spans="1:2" s="3" customFormat="1" ht="16.2">
      <c r="A84" s="9"/>
      <c r="B84" s="10"/>
    </row>
    <row r="85" spans="1:2" s="3" customFormat="1" ht="16.2">
      <c r="A85" s="9"/>
      <c r="B85" s="10"/>
    </row>
    <row r="86" spans="1:2" s="3" customFormat="1" ht="16.2">
      <c r="A86" s="9"/>
      <c r="B86" s="10"/>
    </row>
    <row r="87" spans="1:2" s="3" customFormat="1" ht="16.2">
      <c r="A87" s="9"/>
      <c r="B87" s="10"/>
    </row>
    <row r="88" spans="1:2" s="3" customFormat="1" ht="16.2">
      <c r="A88" s="9"/>
      <c r="B88" s="10"/>
    </row>
    <row r="89" spans="1:2" s="3" customFormat="1" ht="16.2">
      <c r="A89" s="9"/>
      <c r="B89" s="10"/>
    </row>
    <row r="90" spans="1:2" s="3" customFormat="1" ht="16.2">
      <c r="A90" s="9"/>
      <c r="B90" s="10"/>
    </row>
    <row r="91" spans="1:2" s="3" customFormat="1" ht="16.2">
      <c r="A91" s="9"/>
      <c r="B91" s="10"/>
    </row>
    <row r="92" spans="1:2" s="3" customFormat="1" ht="16.2">
      <c r="A92" s="9"/>
      <c r="B92" s="10"/>
    </row>
    <row r="93" spans="1:2" s="3" customFormat="1" ht="16.2">
      <c r="A93" s="9"/>
      <c r="B93" s="10"/>
    </row>
    <row r="94" spans="1:2" s="3" customFormat="1" ht="16.2">
      <c r="A94" s="9"/>
      <c r="B94" s="10"/>
    </row>
    <row r="95" spans="1:2" s="3" customFormat="1" ht="16.2">
      <c r="A95" s="9"/>
      <c r="B95" s="10"/>
    </row>
    <row r="96" spans="1:2" s="3" customFormat="1" ht="16.2">
      <c r="A96" s="9"/>
      <c r="B96" s="10"/>
    </row>
    <row r="97" spans="1:2" s="3" customFormat="1" ht="16.2">
      <c r="A97" s="9"/>
      <c r="B97" s="10"/>
    </row>
    <row r="98" spans="1:2" s="3" customFormat="1" ht="16.2">
      <c r="A98" s="9"/>
      <c r="B98" s="10"/>
    </row>
    <row r="99" spans="1:2" s="3" customFormat="1" ht="16.2">
      <c r="A99" s="9"/>
      <c r="B99" s="10"/>
    </row>
    <row r="100" spans="1:2" s="3" customFormat="1" ht="16.2">
      <c r="A100" s="9"/>
      <c r="B100" s="10"/>
    </row>
    <row r="101" spans="1:2" s="3" customFormat="1" ht="16.2">
      <c r="A101" s="9"/>
      <c r="B101" s="10"/>
    </row>
    <row r="102" spans="1:2" s="3" customFormat="1" ht="16.2">
      <c r="A102" s="9"/>
      <c r="B102" s="10"/>
    </row>
    <row r="103" spans="1:2" s="3" customFormat="1" ht="16.2">
      <c r="A103" s="9"/>
      <c r="B103" s="10"/>
    </row>
    <row r="104" spans="1:2" s="3" customFormat="1" ht="16.2">
      <c r="A104" s="9"/>
      <c r="B104" s="10"/>
    </row>
    <row r="105" spans="1:2" s="3" customFormat="1" ht="16.2">
      <c r="A105" s="9"/>
      <c r="B105" s="10"/>
    </row>
    <row r="106" spans="1:2" s="3" customFormat="1" ht="16.2">
      <c r="A106" s="9"/>
      <c r="B106" s="10"/>
    </row>
    <row r="107" spans="1:2" s="3" customFormat="1" ht="16.2">
      <c r="A107" s="9"/>
      <c r="B107" s="10"/>
    </row>
  </sheetData>
  <mergeCells count="9">
    <mergeCell ref="A16:B16"/>
    <mergeCell ref="A21:B21"/>
    <mergeCell ref="A25:B25"/>
    <mergeCell ref="A1:B1"/>
    <mergeCell ref="A2:B2"/>
    <mergeCell ref="A3:B3"/>
    <mergeCell ref="A4:B4"/>
    <mergeCell ref="A8:B8"/>
    <mergeCell ref="A11:B11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J16" sqref="J16"/>
    </sheetView>
  </sheetViews>
  <sheetFormatPr defaultRowHeight="16.2"/>
  <cols>
    <col min="1" max="1" width="15.77734375" customWidth="1"/>
    <col min="2" max="2" width="10" customWidth="1"/>
    <col min="3" max="3" width="9.109375" customWidth="1"/>
    <col min="4" max="4" width="9.44140625" customWidth="1"/>
    <col min="5" max="13" width="9.6640625" customWidth="1"/>
    <col min="14" max="14" width="11.77734375" customWidth="1"/>
  </cols>
  <sheetData>
    <row r="1" spans="1:14" s="5" customFormat="1" ht="29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5" customFormat="1" ht="29.25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>
      <c r="A3" s="20"/>
      <c r="B3" s="21" t="s">
        <v>15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1" t="s">
        <v>25</v>
      </c>
      <c r="M3" s="21" t="s">
        <v>26</v>
      </c>
      <c r="N3" s="21" t="s">
        <v>30</v>
      </c>
    </row>
    <row r="4" spans="1:14">
      <c r="A4" s="22" t="s">
        <v>27</v>
      </c>
      <c r="B4" s="23">
        <v>0</v>
      </c>
      <c r="C4" s="23">
        <v>9000</v>
      </c>
      <c r="D4" s="23">
        <v>8000</v>
      </c>
      <c r="E4" s="23">
        <v>0</v>
      </c>
      <c r="F4" s="23">
        <v>0</v>
      </c>
      <c r="G4" s="23">
        <v>0</v>
      </c>
      <c r="H4" s="23"/>
      <c r="I4" s="23"/>
      <c r="J4" s="23"/>
      <c r="K4" s="23"/>
      <c r="L4" s="23"/>
      <c r="M4" s="23"/>
      <c r="N4" s="23"/>
    </row>
    <row r="5" spans="1:14">
      <c r="A5" s="22" t="s">
        <v>28</v>
      </c>
      <c r="B5" s="23">
        <v>200000</v>
      </c>
      <c r="C5" s="23">
        <v>0</v>
      </c>
      <c r="D5" s="23">
        <v>410000</v>
      </c>
      <c r="E5" s="23">
        <v>5000</v>
      </c>
      <c r="F5" s="23">
        <v>87000</v>
      </c>
      <c r="G5" s="23">
        <v>0</v>
      </c>
      <c r="H5" s="23"/>
      <c r="I5" s="23"/>
      <c r="J5" s="23"/>
      <c r="K5" s="23"/>
      <c r="L5" s="23"/>
      <c r="M5" s="23"/>
      <c r="N5" s="23"/>
    </row>
    <row r="6" spans="1:14">
      <c r="A6" s="22" t="s">
        <v>31</v>
      </c>
      <c r="B6" s="23">
        <v>0</v>
      </c>
      <c r="C6" s="23">
        <v>0</v>
      </c>
      <c r="D6" s="23">
        <v>0</v>
      </c>
      <c r="E6" s="23">
        <v>0</v>
      </c>
      <c r="F6" s="23">
        <v>53700</v>
      </c>
      <c r="G6" s="23">
        <v>0</v>
      </c>
      <c r="H6" s="23"/>
      <c r="I6" s="23"/>
      <c r="J6" s="23"/>
      <c r="K6" s="23"/>
      <c r="L6" s="23"/>
      <c r="M6" s="23"/>
      <c r="N6" s="23"/>
    </row>
    <row r="7" spans="1:14">
      <c r="A7" s="22" t="s">
        <v>32</v>
      </c>
      <c r="B7" s="23"/>
      <c r="C7" s="23"/>
      <c r="D7" s="23"/>
      <c r="E7" s="23"/>
      <c r="F7" s="23">
        <v>206500</v>
      </c>
      <c r="G7" s="23">
        <v>21800</v>
      </c>
      <c r="H7" s="23"/>
      <c r="I7" s="23"/>
      <c r="J7" s="23"/>
      <c r="K7" s="23"/>
      <c r="L7" s="23"/>
      <c r="M7" s="23"/>
      <c r="N7" s="23"/>
    </row>
    <row r="8" spans="1:14" ht="16.8" thickBo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6.8" thickTop="1">
      <c r="A9" s="26" t="s">
        <v>29</v>
      </c>
      <c r="B9" s="27">
        <f>B4+B5+B6+B7+B8</f>
        <v>200000</v>
      </c>
      <c r="C9" s="27">
        <f t="shared" ref="C9:M9" si="0">C4+C5+C6+C7+C8</f>
        <v>9000</v>
      </c>
      <c r="D9" s="27">
        <f t="shared" si="0"/>
        <v>418000</v>
      </c>
      <c r="E9" s="27">
        <f t="shared" si="0"/>
        <v>5000</v>
      </c>
      <c r="F9" s="27">
        <f t="shared" si="0"/>
        <v>347200</v>
      </c>
      <c r="G9" s="27">
        <f t="shared" si="0"/>
        <v>21800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>B9+C9+D9+E9+F9+G9+H9+I9+J9+K9+L9+M9</f>
        <v>1001000</v>
      </c>
    </row>
  </sheetData>
  <mergeCells count="2">
    <mergeCell ref="A1:N1"/>
    <mergeCell ref="A2:N2"/>
  </mergeCells>
  <phoneticPr fontId="1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7</vt:i4>
      </vt:variant>
    </vt:vector>
  </HeadingPairs>
  <TitlesOfParts>
    <vt:vector size="15" baseType="lpstr">
      <vt:lpstr>104.01月</vt:lpstr>
      <vt:lpstr>104.02月</vt:lpstr>
      <vt:lpstr>104.03月</vt:lpstr>
      <vt:lpstr>104.04月 </vt:lpstr>
      <vt:lpstr>104.05月</vt:lpstr>
      <vt:lpstr>104.06月 </vt:lpstr>
      <vt:lpstr>104.07~12月</vt:lpstr>
      <vt:lpstr>統計表</vt:lpstr>
      <vt:lpstr>'104.01月'!Print_Titles</vt:lpstr>
      <vt:lpstr>'104.02月'!Print_Titles</vt:lpstr>
      <vt:lpstr>'104.03月'!Print_Titles</vt:lpstr>
      <vt:lpstr>'104.04月 '!Print_Titles</vt:lpstr>
      <vt:lpstr>'104.05月'!Print_Titles</vt:lpstr>
      <vt:lpstr>'104.06月 '!Print_Titles</vt:lpstr>
      <vt:lpstr>'104.07~12月'!Print_Titles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盛泰彩色印刷製版有限 公司</dc:creator>
  <cp:lastModifiedBy>user</cp:lastModifiedBy>
  <cp:lastPrinted>2015-07-06T02:23:27Z</cp:lastPrinted>
  <dcterms:created xsi:type="dcterms:W3CDTF">2003-02-06T07:50:21Z</dcterms:created>
  <dcterms:modified xsi:type="dcterms:W3CDTF">2016-05-07T02:09:39Z</dcterms:modified>
</cp:coreProperties>
</file>